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отловые по 30.06.2012" sheetId="1" r:id="rId1"/>
    <sheet name="котловые с 01.07.2012 по 31.12." sheetId="2" r:id="rId2"/>
    <sheet name="индивидуальные по 30.06.2012" sheetId="3" r:id="rId3"/>
    <sheet name="индивидуальные  с 01.07.2012" sheetId="4" r:id="rId4"/>
  </sheets>
  <definedNames>
    <definedName name="_xlnm.Print_Area" localSheetId="3">'индивидуальные  с 01.07.2012'!$A$4:$F$21</definedName>
    <definedName name="_xlnm.Print_Area" localSheetId="2">'индивидуальные по 30.06.2012'!$A$5:$F$22</definedName>
    <definedName name="_xlnm.Print_Area" localSheetId="0">'котловые по 30.06.2012'!$A$1:$F$54</definedName>
  </definedNames>
  <calcPr fullCalcOnLoad="1" refMode="R1C1"/>
</workbook>
</file>

<file path=xl/sharedStrings.xml><?xml version="1.0" encoding="utf-8"?>
<sst xmlns="http://schemas.openxmlformats.org/spreadsheetml/2006/main" count="184" uniqueCount="55">
  <si>
    <t>Ставка за содержание электрических сетей (руб./МВт. Мес.)</t>
  </si>
  <si>
    <t>Ставка за оплату потерь э/э  в сетях (руб./МВт*ч)</t>
  </si>
  <si>
    <t>ВН</t>
  </si>
  <si>
    <t>СН1</t>
  </si>
  <si>
    <t>СН2</t>
  </si>
  <si>
    <t>НН</t>
  </si>
  <si>
    <t>№</t>
  </si>
  <si>
    <t>№, дата принятия тарифного решения</t>
  </si>
  <si>
    <t>Наименование организации</t>
  </si>
  <si>
    <t>Ставка на содержание</t>
  </si>
  <si>
    <t>Ставка на оплату потерь э/э</t>
  </si>
  <si>
    <t>Одноставочный тариф</t>
  </si>
  <si>
    <t>руб./МВт.мес.</t>
  </si>
  <si>
    <t>руб./МВт.ч.</t>
  </si>
  <si>
    <t>Одноставочный тариф (руб./МВт*ч)</t>
  </si>
  <si>
    <t xml:space="preserve">N, дата тарифного решения/группа потребителей </t>
  </si>
  <si>
    <t>ОАО "МРСК Юга"</t>
  </si>
  <si>
    <t>"Астраханьэнерго"</t>
  </si>
  <si>
    <t>НН для населения и приравненных к нему категориям потребителей</t>
  </si>
  <si>
    <t>"Волгоградэнерго"</t>
  </si>
  <si>
    <t>Прочие потребители</t>
  </si>
  <si>
    <t>Население</t>
  </si>
  <si>
    <t>"Калмэнерго"</t>
  </si>
  <si>
    <t>"Ростовэнерго"</t>
  </si>
  <si>
    <t>ОАО "КалмЭнергоКом"</t>
  </si>
  <si>
    <t>МООО "Октябрьский трансэнерго"</t>
  </si>
  <si>
    <t>МУП "МПОКХ Ики-Бурульского СМО РК"</t>
  </si>
  <si>
    <t>ООО "Газпромэнерго"</t>
  </si>
  <si>
    <t>ОАО "РЖД"</t>
  </si>
  <si>
    <t>ОАО "Донэнерго"</t>
  </si>
  <si>
    <t>городское с газовыми плитами</t>
  </si>
  <si>
    <t>городское с электроплитами</t>
  </si>
  <si>
    <t>сельское</t>
  </si>
  <si>
    <t>Двухставочный тариф</t>
  </si>
  <si>
    <t>Тарифное меню по передаче электроэнергии на 2011 год</t>
  </si>
  <si>
    <t>Приложение 2</t>
  </si>
  <si>
    <t>МКП "Волжские межрайонные электросети"</t>
  </si>
  <si>
    <t>МУПП "Волгоградские межрайонные электрические сети"</t>
  </si>
  <si>
    <t>ОАО "Волгоградоблэлектро"</t>
  </si>
  <si>
    <t>Приложение 1</t>
  </si>
  <si>
    <t>Тарифное меню по передаче электроэнергии на 2012 год</t>
  </si>
  <si>
    <t xml:space="preserve">Единые (котловые) тарифы на услуги по передаче э/э на период 01.01.2012-30.06.2012 </t>
  </si>
  <si>
    <t>Единые (котловые) тарифы на услуги по передаче э/э на период 01.07.2012-31.12.2012</t>
  </si>
  <si>
    <t>Население городское с электроплитами</t>
  </si>
  <si>
    <t>НН для сельского населения и городского с электроплитами</t>
  </si>
  <si>
    <r>
      <t xml:space="preserve">Постановление РСТ РО от 28.12.2011 №31/1 </t>
    </r>
    <r>
      <rPr>
        <sz val="11"/>
        <rFont val="Times New Roman"/>
        <family val="1"/>
      </rPr>
      <t>(Источник публикации  газета «Наше время» от 30.12.2011  №650-658.)</t>
    </r>
  </si>
  <si>
    <t>Постановление РСТ РО от 28.12.2011 №31/1 (Источник публикации  газета «Наше время» от 30.12.2011  №650-658.)</t>
  </si>
  <si>
    <t>Индивидульные тарифы на услуги по передаче э/э для взаиморасчетов между РСК со смежными сетевыми организациями на период 01.07.2012-31.12.2012</t>
  </si>
  <si>
    <t>Постановление РСТ Ростовской области от 28.12.2011 №31/2</t>
  </si>
  <si>
    <t>Приказ РСТ Республики Калмыкия от 27.12.2011 г. № 128-п/э   (Источник публикации газета "Хальмг унн" №238-239 (16349-16350), 30.12.2011)</t>
  </si>
  <si>
    <t xml:space="preserve">Постановление УРТ Администрации Волгоградской области от 23.12.2011 №54/1   (Источник публикации  газета "Волгоградская правда", № 247, 30.12.2011)
</t>
  </si>
  <si>
    <t xml:space="preserve">Постановление УРТ Администрации Волгоградской области от 23.12.2011 №54/4 (Источник публикации  газета "Волгоградская правда", № 247, 30.12.2011)
</t>
  </si>
  <si>
    <t>Индивидульные тарифы на услуги по передаче э/э для взаиморасчетов между РСК со смежными сетевыми организациями на период 01.01.2012-30.06.2012</t>
  </si>
  <si>
    <t>Приказ РСТ Республики Калмыкия от 27.12.2011 №128-п/э (с изменениями, внесенными приказом РСТ РК от 23.01.2012 №13-п/э). Приказ  РСТ от 23.01.2012 №13-п/э опубликован в Республиканской газете «Хальмг унн»  от 26.01.2012 г. №12-13 (16362-16363)</t>
  </si>
  <si>
    <t>Постановление службы по тарифам Астраханской области от 31.01.2012 №1 (Источник публикации Сборник законов и нормативных правовых актов Астраханской области №5 от 09.02.2012)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</si>
</sst>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i/>
      <sz val="7.5"/>
      <name val="Arial Cyr"/>
      <family val="2"/>
    </font>
    <font>
      <sz val="10"/>
      <name val="Helv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54" applyFont="1" applyBorder="1" applyAlignment="1">
      <alignment horizontal="center" vertical="center" wrapText="1"/>
      <protection/>
    </xf>
    <xf numFmtId="0" fontId="2" fillId="0" borderId="0" xfId="53">
      <alignment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54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2" fillId="0" borderId="0" xfId="53" applyNumberFormat="1">
      <alignment/>
      <protection/>
    </xf>
    <xf numFmtId="4" fontId="3" fillId="0" borderId="0" xfId="54" applyNumberFormat="1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6" fillId="0" borderId="11" xfId="54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/>
      <protection/>
    </xf>
    <xf numFmtId="4" fontId="7" fillId="0" borderId="0" xfId="54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 vertical="center"/>
    </xf>
    <xf numFmtId="0" fontId="6" fillId="0" borderId="19" xfId="53" applyFont="1" applyBorder="1" applyAlignment="1">
      <alignment/>
      <protection/>
    </xf>
    <xf numFmtId="0" fontId="6" fillId="0" borderId="20" xfId="53" applyFon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4" fontId="13" fillId="0" borderId="0" xfId="0" applyNumberFormat="1" applyFont="1" applyAlignment="1">
      <alignment/>
    </xf>
    <xf numFmtId="0" fontId="14" fillId="0" borderId="0" xfId="53" applyFont="1" applyBorder="1" applyAlignment="1">
      <alignment horizontal="center"/>
      <protection/>
    </xf>
    <xf numFmtId="0" fontId="7" fillId="0" borderId="12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164" fontId="7" fillId="0" borderId="22" xfId="54" applyNumberFormat="1" applyFont="1" applyBorder="1" applyAlignment="1">
      <alignment horizontal="center" vertical="center" wrapText="1"/>
      <protection/>
    </xf>
    <xf numFmtId="164" fontId="7" fillId="0" borderId="22" xfId="54" applyNumberFormat="1" applyFont="1" applyBorder="1" applyAlignment="1">
      <alignment horizontal="center" vertical="center"/>
      <protection/>
    </xf>
    <xf numFmtId="164" fontId="9" fillId="0" borderId="22" xfId="54" applyNumberFormat="1" applyFont="1" applyBorder="1" applyAlignment="1">
      <alignment horizontal="center" vertical="center" wrapText="1"/>
      <protection/>
    </xf>
    <xf numFmtId="164" fontId="7" fillId="0" borderId="22" xfId="54" applyNumberFormat="1" applyFont="1" applyBorder="1" applyAlignment="1">
      <alignment horizontal="center" vertical="center" wrapText="1"/>
      <protection/>
    </xf>
    <xf numFmtId="164" fontId="5" fillId="0" borderId="22" xfId="54" applyNumberFormat="1" applyFont="1" applyBorder="1" applyAlignment="1">
      <alignment horizontal="center" vertical="center" wrapText="1"/>
      <protection/>
    </xf>
    <xf numFmtId="164" fontId="5" fillId="0" borderId="22" xfId="54" applyNumberFormat="1" applyFont="1" applyFill="1" applyBorder="1" applyAlignment="1">
      <alignment horizontal="center" vertical="center" wrapText="1"/>
      <protection/>
    </xf>
    <xf numFmtId="164" fontId="12" fillId="0" borderId="22" xfId="54" applyNumberFormat="1" applyFont="1" applyBorder="1" applyAlignment="1">
      <alignment horizontal="center" vertical="center" wrapText="1"/>
      <protection/>
    </xf>
    <xf numFmtId="16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7" fillId="0" borderId="22" xfId="54" applyNumberFormat="1" applyFont="1" applyBorder="1" applyAlignment="1">
      <alignment horizontal="center" vertical="center" wrapText="1"/>
      <protection/>
    </xf>
    <xf numFmtId="0" fontId="7" fillId="0" borderId="22" xfId="54" applyFont="1" applyBorder="1" applyAlignment="1">
      <alignment horizontal="center" vertical="center" wrapText="1"/>
      <protection/>
    </xf>
    <xf numFmtId="0" fontId="9" fillId="0" borderId="22" xfId="54" applyFont="1" applyBorder="1" applyAlignment="1">
      <alignment horizontal="center" vertical="center" wrapText="1"/>
      <protection/>
    </xf>
    <xf numFmtId="0" fontId="5" fillId="0" borderId="22" xfId="54" applyFont="1" applyBorder="1" applyAlignment="1">
      <alignment horizontal="center" vertical="center" wrapText="1"/>
      <protection/>
    </xf>
    <xf numFmtId="0" fontId="7" fillId="0" borderId="22" xfId="54" applyFont="1" applyBorder="1" applyAlignment="1">
      <alignment horizontal="center" vertical="center"/>
      <protection/>
    </xf>
    <xf numFmtId="0" fontId="9" fillId="0" borderId="22" xfId="54" applyFont="1" applyBorder="1" applyAlignment="1">
      <alignment horizontal="center" vertical="center" wrapText="1"/>
      <protection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4" fontId="7" fillId="0" borderId="22" xfId="54" applyNumberFormat="1" applyFont="1" applyBorder="1" applyAlignment="1">
      <alignment horizontal="center" vertical="center"/>
      <protection/>
    </xf>
    <xf numFmtId="164" fontId="7" fillId="0" borderId="31" xfId="54" applyNumberFormat="1" applyFont="1" applyBorder="1" applyAlignment="1">
      <alignment horizontal="center" vertical="center" wrapText="1"/>
      <protection/>
    </xf>
    <xf numFmtId="164" fontId="7" fillId="0" borderId="32" xfId="54" applyNumberFormat="1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center"/>
      <protection/>
    </xf>
    <xf numFmtId="0" fontId="6" fillId="0" borderId="33" xfId="53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6" fillId="0" borderId="35" xfId="53" applyFont="1" applyBorder="1" applyAlignment="1">
      <alignment horizontal="center"/>
      <protection/>
    </xf>
    <xf numFmtId="164" fontId="7" fillId="0" borderId="36" xfId="54" applyNumberFormat="1" applyFont="1" applyFill="1" applyBorder="1" applyAlignment="1">
      <alignment horizontal="center" vertical="center" wrapText="1"/>
      <protection/>
    </xf>
    <xf numFmtId="164" fontId="0" fillId="0" borderId="31" xfId="0" applyNumberFormat="1" applyFill="1" applyBorder="1" applyAlignment="1">
      <alignment horizontal="center" vertical="center" wrapText="1"/>
    </xf>
    <xf numFmtId="3" fontId="7" fillId="0" borderId="36" xfId="54" applyNumberFormat="1" applyFont="1" applyBorder="1" applyAlignment="1">
      <alignment horizontal="center" vertical="center" wrapText="1"/>
      <protection/>
    </xf>
    <xf numFmtId="3" fontId="0" fillId="0" borderId="31" xfId="0" applyNumberFormat="1" applyBorder="1" applyAlignment="1">
      <alignment horizontal="center" vertical="center" wrapText="1"/>
    </xf>
    <xf numFmtId="4" fontId="5" fillId="15" borderId="22" xfId="54" applyNumberFormat="1" applyFont="1" applyFill="1" applyBorder="1" applyAlignment="1">
      <alignment horizontal="center" vertical="center" wrapText="1"/>
      <protection/>
    </xf>
    <xf numFmtId="4" fontId="6" fillId="0" borderId="37" xfId="53" applyNumberFormat="1" applyFont="1" applyBorder="1" applyAlignment="1">
      <alignment horizontal="center"/>
      <protection/>
    </xf>
    <xf numFmtId="4" fontId="6" fillId="0" borderId="13" xfId="54" applyNumberFormat="1" applyFont="1" applyBorder="1" applyAlignment="1">
      <alignment horizontal="center" vertical="center" wrapText="1"/>
      <protection/>
    </xf>
    <xf numFmtId="4" fontId="6" fillId="0" borderId="18" xfId="54" applyNumberFormat="1" applyFont="1" applyBorder="1" applyAlignment="1">
      <alignment horizontal="center" vertical="center" wrapText="1"/>
      <protection/>
    </xf>
    <xf numFmtId="0" fontId="6" fillId="0" borderId="3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39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40" xfId="54" applyFont="1" applyBorder="1" applyAlignment="1">
      <alignment horizontal="center" vertical="center" wrapText="1"/>
      <protection/>
    </xf>
    <xf numFmtId="164" fontId="5" fillId="4" borderId="22" xfId="54" applyNumberFormat="1" applyFont="1" applyFill="1" applyBorder="1" applyAlignment="1">
      <alignment horizontal="center" vertical="center" wrapText="1"/>
      <protection/>
    </xf>
    <xf numFmtId="0" fontId="5" fillId="4" borderId="22" xfId="54" applyFont="1" applyFill="1" applyBorder="1" applyAlignment="1">
      <alignment horizontal="center" vertical="center" wrapText="1"/>
      <protection/>
    </xf>
    <xf numFmtId="164" fontId="7" fillId="0" borderId="22" xfId="54" applyNumberFormat="1" applyFont="1" applyBorder="1" applyAlignment="1">
      <alignment horizontal="center" vertical="center" wrapText="1"/>
      <protection/>
    </xf>
    <xf numFmtId="164" fontId="0" fillId="0" borderId="22" xfId="0" applyNumberFormat="1" applyBorder="1" applyAlignment="1">
      <alignment horizontal="center" vertical="center" wrapText="1"/>
    </xf>
    <xf numFmtId="3" fontId="7" fillId="0" borderId="22" xfId="54" applyNumberFormat="1" applyFont="1" applyBorder="1" applyAlignment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  <xf numFmtId="2" fontId="7" fillId="0" borderId="22" xfId="54" applyNumberFormat="1" applyFont="1" applyBorder="1" applyAlignment="1">
      <alignment horizontal="center" vertical="center" wrapText="1"/>
      <protection/>
    </xf>
    <xf numFmtId="0" fontId="7" fillId="0" borderId="22" xfId="54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164" fontId="7" fillId="0" borderId="36" xfId="54" applyNumberFormat="1" applyFont="1" applyBorder="1" applyAlignment="1">
      <alignment horizontal="center" vertical="center" wrapText="1"/>
      <protection/>
    </xf>
    <xf numFmtId="3" fontId="7" fillId="0" borderId="31" xfId="54" applyNumberFormat="1" applyFont="1" applyBorder="1" applyAlignment="1">
      <alignment horizontal="center" vertical="center" wrapText="1"/>
      <protection/>
    </xf>
    <xf numFmtId="3" fontId="7" fillId="0" borderId="32" xfId="54" applyNumberFormat="1" applyFont="1" applyBorder="1" applyAlignment="1">
      <alignment horizontal="center" vertical="center" wrapText="1"/>
      <protection/>
    </xf>
    <xf numFmtId="4" fontId="7" fillId="0" borderId="41" xfId="54" applyNumberFormat="1" applyFont="1" applyBorder="1" applyAlignment="1">
      <alignment horizontal="center" vertical="center" wrapText="1"/>
      <protection/>
    </xf>
    <xf numFmtId="4" fontId="7" fillId="0" borderId="42" xfId="54" applyNumberFormat="1" applyFont="1" applyBorder="1" applyAlignment="1">
      <alignment horizontal="center" vertical="center" wrapText="1"/>
      <protection/>
    </xf>
    <xf numFmtId="4" fontId="7" fillId="0" borderId="21" xfId="54" applyNumberFormat="1" applyFont="1" applyBorder="1" applyAlignment="1">
      <alignment horizontal="center" vertical="center" wrapText="1"/>
      <protection/>
    </xf>
    <xf numFmtId="4" fontId="7" fillId="0" borderId="41" xfId="54" applyNumberFormat="1" applyFont="1" applyBorder="1" applyAlignment="1">
      <alignment horizontal="center" vertical="center"/>
      <protection/>
    </xf>
    <xf numFmtId="4" fontId="7" fillId="0" borderId="42" xfId="54" applyNumberFormat="1" applyFont="1" applyBorder="1" applyAlignment="1">
      <alignment horizontal="center" vertical="center"/>
      <protection/>
    </xf>
    <xf numFmtId="4" fontId="7" fillId="0" borderId="21" xfId="54" applyNumberFormat="1" applyFont="1" applyBorder="1" applyAlignment="1">
      <alignment horizontal="center" vertical="center"/>
      <protection/>
    </xf>
    <xf numFmtId="0" fontId="5" fillId="15" borderId="38" xfId="0" applyFont="1" applyFill="1" applyBorder="1" applyAlignment="1">
      <alignment horizontal="center" vertical="center" wrapText="1"/>
    </xf>
    <xf numFmtId="0" fontId="0" fillId="15" borderId="19" xfId="0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 wrapText="1"/>
    </xf>
    <xf numFmtId="4" fontId="5" fillId="4" borderId="46" xfId="0" applyNumberFormat="1" applyFont="1" applyFill="1" applyBorder="1" applyAlignment="1">
      <alignment horizontal="center" vertical="center"/>
    </xf>
    <xf numFmtId="4" fontId="5" fillId="4" borderId="47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9 07 2007 Тарифы на передачу РСК на 2007 год (2)" xfId="53"/>
    <cellStyle name="Обычный_Приложение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2"/>
  <sheetViews>
    <sheetView view="pageBreakPreview" zoomScale="115" zoomScaleSheetLayoutView="115" zoomScalePageLayoutView="0" workbookViewId="0" topLeftCell="A1">
      <pane ySplit="6" topLeftCell="BM7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2" max="2" width="24.8515625" style="0" customWidth="1"/>
    <col min="3" max="3" width="15.421875" style="0" customWidth="1"/>
    <col min="4" max="4" width="27.8515625" style="5" customWidth="1"/>
    <col min="5" max="5" width="27.140625" style="5" customWidth="1"/>
    <col min="6" max="6" width="24.140625" style="5" customWidth="1"/>
  </cols>
  <sheetData>
    <row r="1" ht="19.5" thickBot="1">
      <c r="F1" s="30" t="s">
        <v>39</v>
      </c>
    </row>
    <row r="2" spans="1:8" ht="18.75">
      <c r="A2" s="64" t="s">
        <v>40</v>
      </c>
      <c r="B2" s="64"/>
      <c r="C2" s="64"/>
      <c r="D2" s="64"/>
      <c r="E2" s="64"/>
      <c r="F2" s="64"/>
      <c r="G2" s="26"/>
      <c r="H2" s="27"/>
    </row>
    <row r="3" spans="1:8" ht="16.5" thickBot="1">
      <c r="A3" s="28"/>
      <c r="B3" s="28"/>
      <c r="C3" s="28"/>
      <c r="D3" s="28"/>
      <c r="E3" s="28"/>
      <c r="F3" s="28"/>
      <c r="G3" s="29"/>
      <c r="H3" s="29"/>
    </row>
    <row r="4" spans="1:6" ht="16.5" thickBot="1">
      <c r="A4" s="65" t="s">
        <v>41</v>
      </c>
      <c r="B4" s="66"/>
      <c r="C4" s="66"/>
      <c r="D4" s="66"/>
      <c r="E4" s="66"/>
      <c r="F4" s="67"/>
    </row>
    <row r="5" spans="1:6" ht="32.25" customHeight="1" thickBot="1">
      <c r="A5" s="76" t="s">
        <v>15</v>
      </c>
      <c r="B5" s="77"/>
      <c r="C5" s="78"/>
      <c r="D5" s="73" t="s">
        <v>33</v>
      </c>
      <c r="E5" s="73"/>
      <c r="F5" s="74" t="s">
        <v>14</v>
      </c>
    </row>
    <row r="6" spans="1:6" ht="62.25" customHeight="1">
      <c r="A6" s="79"/>
      <c r="B6" s="80"/>
      <c r="C6" s="81"/>
      <c r="D6" s="8" t="s">
        <v>0</v>
      </c>
      <c r="E6" s="9" t="s">
        <v>1</v>
      </c>
      <c r="F6" s="75"/>
    </row>
    <row r="7" spans="1:6" ht="14.25">
      <c r="A7" s="72" t="s">
        <v>16</v>
      </c>
      <c r="B7" s="72"/>
      <c r="C7" s="72"/>
      <c r="D7" s="72"/>
      <c r="E7" s="72"/>
      <c r="F7" s="72"/>
    </row>
    <row r="8" spans="1:6" ht="12.75" customHeight="1">
      <c r="A8" s="83" t="s">
        <v>17</v>
      </c>
      <c r="B8" s="83"/>
      <c r="C8" s="83"/>
      <c r="D8" s="83"/>
      <c r="E8" s="83"/>
      <c r="F8" s="83"/>
    </row>
    <row r="9" spans="1:6" ht="15" customHeight="1">
      <c r="A9" s="86">
        <v>1</v>
      </c>
      <c r="B9" s="88" t="s">
        <v>54</v>
      </c>
      <c r="C9" s="34" t="s">
        <v>2</v>
      </c>
      <c r="D9" s="47">
        <v>169907.85</v>
      </c>
      <c r="E9" s="47">
        <v>367.39</v>
      </c>
      <c r="F9" s="47">
        <v>612.72</v>
      </c>
    </row>
    <row r="10" spans="1:6" ht="15">
      <c r="A10" s="86"/>
      <c r="B10" s="89"/>
      <c r="C10" s="34" t="s">
        <v>3</v>
      </c>
      <c r="D10" s="47">
        <v>214715.52</v>
      </c>
      <c r="E10" s="47">
        <v>355.21</v>
      </c>
      <c r="F10" s="47">
        <v>795.52</v>
      </c>
    </row>
    <row r="11" spans="1:6" ht="15">
      <c r="A11" s="86"/>
      <c r="B11" s="89"/>
      <c r="C11" s="34" t="s">
        <v>4</v>
      </c>
      <c r="D11" s="47">
        <v>439876.85</v>
      </c>
      <c r="E11" s="47">
        <v>283.34</v>
      </c>
      <c r="F11" s="47">
        <v>1280.48</v>
      </c>
    </row>
    <row r="12" spans="1:6" ht="15">
      <c r="A12" s="86"/>
      <c r="B12" s="89"/>
      <c r="C12" s="35" t="s">
        <v>5</v>
      </c>
      <c r="D12" s="47">
        <v>648279.78</v>
      </c>
      <c r="E12" s="47">
        <v>560.68</v>
      </c>
      <c r="F12" s="47">
        <v>1813.43</v>
      </c>
    </row>
    <row r="13" spans="1:6" ht="84.75" customHeight="1">
      <c r="A13" s="87"/>
      <c r="B13" s="90"/>
      <c r="C13" s="36" t="s">
        <v>18</v>
      </c>
      <c r="D13" s="47"/>
      <c r="E13" s="47"/>
      <c r="F13" s="47">
        <v>1200.65</v>
      </c>
    </row>
    <row r="14" spans="1:6" ht="14.25">
      <c r="A14" s="82" t="s">
        <v>19</v>
      </c>
      <c r="B14" s="82"/>
      <c r="C14" s="82"/>
      <c r="D14" s="82"/>
      <c r="E14" s="82"/>
      <c r="F14" s="82"/>
    </row>
    <row r="15" spans="1:6" ht="30">
      <c r="A15" s="86">
        <v>2</v>
      </c>
      <c r="B15" s="84" t="s">
        <v>50</v>
      </c>
      <c r="C15" s="37" t="s">
        <v>20</v>
      </c>
      <c r="D15" s="38"/>
      <c r="E15" s="38"/>
      <c r="F15" s="38"/>
    </row>
    <row r="16" spans="1:6" ht="15" customHeight="1">
      <c r="A16" s="87"/>
      <c r="B16" s="91"/>
      <c r="C16" s="34" t="s">
        <v>2</v>
      </c>
      <c r="D16" s="34">
        <v>621320.47</v>
      </c>
      <c r="E16" s="34">
        <v>65.39</v>
      </c>
      <c r="F16" s="34">
        <v>884.6</v>
      </c>
    </row>
    <row r="17" spans="1:6" ht="15">
      <c r="A17" s="87"/>
      <c r="B17" s="91"/>
      <c r="C17" s="34" t="s">
        <v>3</v>
      </c>
      <c r="D17" s="34">
        <v>733572.02</v>
      </c>
      <c r="E17" s="34">
        <v>113</v>
      </c>
      <c r="F17" s="34">
        <v>1268.96</v>
      </c>
    </row>
    <row r="18" spans="1:6" ht="15">
      <c r="A18" s="87"/>
      <c r="B18" s="91"/>
      <c r="C18" s="34" t="s">
        <v>4</v>
      </c>
      <c r="D18" s="34">
        <v>986679.76</v>
      </c>
      <c r="E18" s="34">
        <v>239.27</v>
      </c>
      <c r="F18" s="34">
        <v>1992.12</v>
      </c>
    </row>
    <row r="19" spans="1:6" ht="13.5" customHeight="1">
      <c r="A19" s="87"/>
      <c r="B19" s="91"/>
      <c r="C19" s="35" t="s">
        <v>5</v>
      </c>
      <c r="D19" s="34">
        <v>987190.61</v>
      </c>
      <c r="E19" s="34">
        <v>793.65</v>
      </c>
      <c r="F19" s="34">
        <v>2944.85</v>
      </c>
    </row>
    <row r="20" spans="1:6" ht="20.25" customHeight="1">
      <c r="A20" s="87"/>
      <c r="B20" s="91"/>
      <c r="C20" s="35" t="s">
        <v>21</v>
      </c>
      <c r="D20" s="34"/>
      <c r="E20" s="34"/>
      <c r="F20" s="34"/>
    </row>
    <row r="21" spans="1:6" ht="13.5" customHeight="1">
      <c r="A21" s="87"/>
      <c r="B21" s="91"/>
      <c r="C21" s="34" t="s">
        <v>2</v>
      </c>
      <c r="D21" s="34"/>
      <c r="E21" s="34">
        <v>650.73</v>
      </c>
      <c r="F21" s="34">
        <v>650.73</v>
      </c>
    </row>
    <row r="22" spans="1:6" ht="13.5" customHeight="1">
      <c r="A22" s="87"/>
      <c r="B22" s="91"/>
      <c r="C22" s="34" t="s">
        <v>3</v>
      </c>
      <c r="D22" s="34"/>
      <c r="E22" s="34">
        <v>650.73</v>
      </c>
      <c r="F22" s="34">
        <v>650.73</v>
      </c>
    </row>
    <row r="23" spans="1:6" ht="13.5" customHeight="1">
      <c r="A23" s="87"/>
      <c r="B23" s="91"/>
      <c r="C23" s="34" t="s">
        <v>4</v>
      </c>
      <c r="D23" s="34"/>
      <c r="E23" s="34">
        <v>650.73</v>
      </c>
      <c r="F23" s="34">
        <v>650.73</v>
      </c>
    </row>
    <row r="24" spans="1:6" ht="13.5" customHeight="1">
      <c r="A24" s="87"/>
      <c r="B24" s="91"/>
      <c r="C24" s="35" t="s">
        <v>5</v>
      </c>
      <c r="D24" s="34"/>
      <c r="E24" s="34">
        <v>650.73</v>
      </c>
      <c r="F24" s="34">
        <v>650.73</v>
      </c>
    </row>
    <row r="25" spans="1:6" ht="14.25">
      <c r="A25" s="82" t="s">
        <v>22</v>
      </c>
      <c r="B25" s="82"/>
      <c r="C25" s="82"/>
      <c r="D25" s="82"/>
      <c r="E25" s="82"/>
      <c r="F25" s="82"/>
    </row>
    <row r="26" spans="1:6" ht="54" customHeight="1">
      <c r="A26" s="70">
        <v>3</v>
      </c>
      <c r="B26" s="68" t="s">
        <v>49</v>
      </c>
      <c r="C26" s="49" t="s">
        <v>20</v>
      </c>
      <c r="D26" s="50"/>
      <c r="E26" s="50"/>
      <c r="F26" s="50"/>
    </row>
    <row r="27" spans="1:6" ht="15" customHeight="1">
      <c r="A27" s="71"/>
      <c r="B27" s="69"/>
      <c r="C27" s="48" t="s">
        <v>2</v>
      </c>
      <c r="D27" s="47">
        <v>750127.12</v>
      </c>
      <c r="E27" s="47">
        <v>102.75</v>
      </c>
      <c r="F27" s="47">
        <v>1747.337</v>
      </c>
    </row>
    <row r="28" spans="1:6" ht="15">
      <c r="A28" s="71"/>
      <c r="B28" s="69"/>
      <c r="C28" s="48" t="s">
        <v>3</v>
      </c>
      <c r="D28" s="47">
        <v>973486.29</v>
      </c>
      <c r="E28" s="47">
        <v>203.05</v>
      </c>
      <c r="F28" s="47">
        <v>2337.337</v>
      </c>
    </row>
    <row r="29" spans="1:6" ht="15">
      <c r="A29" s="71"/>
      <c r="B29" s="69"/>
      <c r="C29" s="48" t="s">
        <v>4</v>
      </c>
      <c r="D29" s="47">
        <v>1106092.16</v>
      </c>
      <c r="E29" s="47">
        <v>324.37</v>
      </c>
      <c r="F29" s="47">
        <v>2477.337</v>
      </c>
    </row>
    <row r="30" spans="1:6" ht="40.5" customHeight="1">
      <c r="A30" s="71"/>
      <c r="B30" s="69"/>
      <c r="C30" s="51" t="s">
        <v>5</v>
      </c>
      <c r="D30" s="47">
        <v>1356471.06</v>
      </c>
      <c r="E30" s="47">
        <v>519.64</v>
      </c>
      <c r="F30" s="47">
        <v>3187.337</v>
      </c>
    </row>
    <row r="31" spans="1:7" ht="46.5" customHeight="1">
      <c r="A31" s="71"/>
      <c r="B31" s="69"/>
      <c r="C31" s="52" t="s">
        <v>18</v>
      </c>
      <c r="D31" s="34"/>
      <c r="E31" s="34"/>
      <c r="F31" s="47">
        <f>1840.91/1.18</f>
        <v>1560.0932203389832</v>
      </c>
      <c r="G31">
        <f>F32/F31</f>
        <v>0.5165434486205192</v>
      </c>
    </row>
    <row r="32" spans="1:6" ht="59.25" customHeight="1">
      <c r="A32" s="71"/>
      <c r="B32" s="69"/>
      <c r="C32" s="52" t="s">
        <v>44</v>
      </c>
      <c r="D32" s="47"/>
      <c r="E32" s="47"/>
      <c r="F32" s="47">
        <f>950.91/1.18</f>
        <v>805.8559322033899</v>
      </c>
    </row>
    <row r="33" spans="1:6" ht="14.25">
      <c r="A33" s="82" t="s">
        <v>23</v>
      </c>
      <c r="B33" s="82"/>
      <c r="C33" s="82"/>
      <c r="D33" s="82"/>
      <c r="E33" s="82"/>
      <c r="F33" s="82"/>
    </row>
    <row r="34" spans="1:6" s="24" customFormat="1" ht="30">
      <c r="A34" s="86">
        <v>4</v>
      </c>
      <c r="B34" s="84" t="s">
        <v>45</v>
      </c>
      <c r="C34" s="37" t="s">
        <v>20</v>
      </c>
      <c r="D34" s="39"/>
      <c r="E34" s="39"/>
      <c r="F34" s="39"/>
    </row>
    <row r="35" spans="1:6" ht="15" customHeight="1">
      <c r="A35" s="87"/>
      <c r="B35" s="85"/>
      <c r="C35" s="34" t="s">
        <v>2</v>
      </c>
      <c r="D35" s="47">
        <v>492674.9</v>
      </c>
      <c r="E35" s="47">
        <v>628.34</v>
      </c>
      <c r="F35" s="47">
        <v>1499.28</v>
      </c>
    </row>
    <row r="36" spans="1:6" ht="15">
      <c r="A36" s="87"/>
      <c r="B36" s="85"/>
      <c r="C36" s="34" t="s">
        <v>3</v>
      </c>
      <c r="D36" s="47">
        <v>519587.9</v>
      </c>
      <c r="E36" s="47">
        <v>691.14</v>
      </c>
      <c r="F36" s="47">
        <v>1647.74</v>
      </c>
    </row>
    <row r="37" spans="1:6" ht="15">
      <c r="A37" s="87"/>
      <c r="B37" s="85"/>
      <c r="C37" s="34" t="s">
        <v>4</v>
      </c>
      <c r="D37" s="47">
        <v>758423.5</v>
      </c>
      <c r="E37" s="47">
        <v>722.32</v>
      </c>
      <c r="F37" s="47">
        <v>1659.53</v>
      </c>
    </row>
    <row r="38" spans="1:6" ht="18.75" customHeight="1">
      <c r="A38" s="87"/>
      <c r="B38" s="85"/>
      <c r="C38" s="35" t="s">
        <v>5</v>
      </c>
      <c r="D38" s="47">
        <v>982521.8</v>
      </c>
      <c r="E38" s="47">
        <v>729.12</v>
      </c>
      <c r="F38" s="47">
        <v>2099.16</v>
      </c>
    </row>
    <row r="39" spans="1:6" ht="19.5" customHeight="1">
      <c r="A39" s="87"/>
      <c r="B39" s="85"/>
      <c r="C39" s="35" t="s">
        <v>21</v>
      </c>
      <c r="D39" s="47"/>
      <c r="E39" s="47"/>
      <c r="F39" s="47"/>
    </row>
    <row r="40" spans="1:6" ht="24" customHeight="1">
      <c r="A40" s="87"/>
      <c r="B40" s="85"/>
      <c r="C40" s="40" t="s">
        <v>30</v>
      </c>
      <c r="D40" s="47"/>
      <c r="E40" s="47"/>
      <c r="F40" s="47"/>
    </row>
    <row r="41" spans="1:6" ht="19.5" customHeight="1">
      <c r="A41" s="87"/>
      <c r="B41" s="85"/>
      <c r="C41" s="34" t="s">
        <v>2</v>
      </c>
      <c r="D41" s="47"/>
      <c r="E41" s="47"/>
      <c r="F41" s="47">
        <v>1559.59</v>
      </c>
    </row>
    <row r="42" spans="1:6" ht="19.5" customHeight="1">
      <c r="A42" s="87"/>
      <c r="B42" s="85"/>
      <c r="C42" s="34" t="s">
        <v>3</v>
      </c>
      <c r="D42" s="47"/>
      <c r="E42" s="47"/>
      <c r="F42" s="47">
        <v>1559.59</v>
      </c>
    </row>
    <row r="43" spans="1:6" ht="19.5" customHeight="1">
      <c r="A43" s="87"/>
      <c r="B43" s="85"/>
      <c r="C43" s="34" t="s">
        <v>4</v>
      </c>
      <c r="D43" s="47"/>
      <c r="E43" s="47"/>
      <c r="F43" s="47">
        <v>1559.59</v>
      </c>
    </row>
    <row r="44" spans="1:6" ht="19.5" customHeight="1">
      <c r="A44" s="87"/>
      <c r="B44" s="85"/>
      <c r="C44" s="35" t="s">
        <v>5</v>
      </c>
      <c r="D44" s="47"/>
      <c r="E44" s="47"/>
      <c r="F44" s="47">
        <v>1559.59</v>
      </c>
    </row>
    <row r="45" spans="1:6" ht="39" customHeight="1">
      <c r="A45" s="87"/>
      <c r="B45" s="85"/>
      <c r="C45" s="40" t="s">
        <v>31</v>
      </c>
      <c r="D45" s="47"/>
      <c r="E45" s="47"/>
      <c r="F45" s="47"/>
    </row>
    <row r="46" spans="1:6" ht="19.5" customHeight="1">
      <c r="A46" s="87"/>
      <c r="B46" s="85"/>
      <c r="C46" s="34" t="s">
        <v>2</v>
      </c>
      <c r="D46" s="47"/>
      <c r="E46" s="47"/>
      <c r="F46" s="47">
        <v>771.45</v>
      </c>
    </row>
    <row r="47" spans="1:6" ht="19.5" customHeight="1">
      <c r="A47" s="87"/>
      <c r="B47" s="85"/>
      <c r="C47" s="34" t="s">
        <v>3</v>
      </c>
      <c r="D47" s="47"/>
      <c r="E47" s="47"/>
      <c r="F47" s="47">
        <v>771.45</v>
      </c>
    </row>
    <row r="48" spans="1:6" ht="19.5" customHeight="1">
      <c r="A48" s="87"/>
      <c r="B48" s="85"/>
      <c r="C48" s="34" t="s">
        <v>4</v>
      </c>
      <c r="D48" s="47"/>
      <c r="E48" s="47"/>
      <c r="F48" s="47">
        <v>771.45</v>
      </c>
    </row>
    <row r="49" spans="1:6" ht="19.5" customHeight="1">
      <c r="A49" s="87"/>
      <c r="B49" s="85"/>
      <c r="C49" s="35" t="s">
        <v>5</v>
      </c>
      <c r="D49" s="47"/>
      <c r="E49" s="47"/>
      <c r="F49" s="47">
        <v>771.45</v>
      </c>
    </row>
    <row r="50" spans="1:6" ht="24" customHeight="1">
      <c r="A50" s="87"/>
      <c r="B50" s="85"/>
      <c r="C50" s="40" t="s">
        <v>32</v>
      </c>
      <c r="D50" s="47"/>
      <c r="E50" s="47"/>
      <c r="F50" s="47"/>
    </row>
    <row r="51" spans="1:6" ht="19.5" customHeight="1">
      <c r="A51" s="87"/>
      <c r="B51" s="85"/>
      <c r="C51" s="34" t="s">
        <v>2</v>
      </c>
      <c r="D51" s="47"/>
      <c r="E51" s="47"/>
      <c r="F51" s="47">
        <v>771.45</v>
      </c>
    </row>
    <row r="52" spans="1:6" ht="19.5" customHeight="1">
      <c r="A52" s="87"/>
      <c r="B52" s="85"/>
      <c r="C52" s="34" t="s">
        <v>3</v>
      </c>
      <c r="D52" s="47"/>
      <c r="E52" s="47"/>
      <c r="F52" s="47">
        <v>771.45</v>
      </c>
    </row>
    <row r="53" spans="1:6" ht="19.5" customHeight="1">
      <c r="A53" s="87"/>
      <c r="B53" s="85"/>
      <c r="C53" s="34" t="s">
        <v>4</v>
      </c>
      <c r="D53" s="47"/>
      <c r="E53" s="47"/>
      <c r="F53" s="47">
        <v>771.45</v>
      </c>
    </row>
    <row r="54" spans="1:6" ht="19.5" customHeight="1">
      <c r="A54" s="87"/>
      <c r="B54" s="85"/>
      <c r="C54" s="35" t="s">
        <v>5</v>
      </c>
      <c r="D54" s="47"/>
      <c r="E54" s="47"/>
      <c r="F54" s="47">
        <v>771.45</v>
      </c>
    </row>
    <row r="55" spans="1:6" ht="27" customHeight="1">
      <c r="A55" s="21"/>
      <c r="B55" s="21"/>
      <c r="C55" s="22"/>
      <c r="D55" s="23"/>
      <c r="E55" s="23"/>
      <c r="F55" s="23"/>
    </row>
    <row r="59" ht="13.5" customHeight="1"/>
    <row r="64" ht="27" customHeight="1"/>
    <row r="69" ht="13.5" customHeight="1"/>
    <row r="74" ht="40.5" customHeight="1"/>
    <row r="79" ht="13.5" customHeight="1"/>
    <row r="84" ht="13.5" customHeight="1"/>
    <row r="89" ht="40.5" customHeight="1"/>
    <row r="94" ht="40.5" customHeight="1"/>
    <row r="99" ht="13.5" customHeight="1"/>
    <row r="104" ht="13.5" customHeight="1"/>
    <row r="109" ht="27" customHeight="1"/>
    <row r="114" ht="13.5" customHeight="1"/>
    <row r="119" ht="13.5" customHeight="1"/>
    <row r="124" ht="14.25" customHeight="1"/>
    <row r="125" ht="13.5" customHeight="1"/>
    <row r="130" ht="14.25" customHeight="1"/>
    <row r="131" ht="13.5" customHeight="1"/>
    <row r="136" ht="54" customHeight="1"/>
    <row r="137" ht="13.5" customHeight="1"/>
    <row r="141" ht="40.5" customHeight="1"/>
    <row r="146" ht="40.5" customHeight="1"/>
    <row r="151" ht="13.5" customHeight="1"/>
    <row r="156" ht="14.25" customHeight="1"/>
    <row r="157" ht="13.5" customHeight="1"/>
    <row r="162" ht="13.5" customHeight="1"/>
    <row r="167" ht="14.25" customHeight="1"/>
    <row r="168" ht="13.5" customHeight="1"/>
    <row r="173" ht="25.5" customHeight="1"/>
    <row r="239" ht="13.5" customHeight="1"/>
    <row r="256" ht="13.5" customHeight="1"/>
    <row r="261" ht="13.5" customHeight="1"/>
    <row r="266" ht="24.75" customHeight="1"/>
    <row r="267" spans="4:6" s="2" customFormat="1" ht="12.75">
      <c r="D267" s="6"/>
      <c r="E267" s="6"/>
      <c r="F267" s="6"/>
    </row>
    <row r="268" spans="4:6" s="2" customFormat="1" ht="12.75">
      <c r="D268" s="6"/>
      <c r="E268" s="6"/>
      <c r="F268" s="6"/>
    </row>
    <row r="269" spans="4:6" s="2" customFormat="1" ht="9.75" customHeight="1">
      <c r="D269" s="6"/>
      <c r="E269" s="6"/>
      <c r="F269" s="6"/>
    </row>
    <row r="270" spans="4:6" s="2" customFormat="1" ht="9.75" customHeight="1">
      <c r="D270" s="6"/>
      <c r="E270" s="6"/>
      <c r="F270" s="6"/>
    </row>
    <row r="271" spans="4:6" s="2" customFormat="1" ht="9.75" customHeight="1">
      <c r="D271" s="6"/>
      <c r="E271" s="6"/>
      <c r="F271" s="6"/>
    </row>
    <row r="272" spans="4:6" s="2" customFormat="1" ht="9.75" customHeight="1">
      <c r="D272" s="6"/>
      <c r="E272" s="6"/>
      <c r="F272" s="6"/>
    </row>
    <row r="273" spans="4:6" s="2" customFormat="1" ht="9.75" customHeight="1">
      <c r="D273" s="6"/>
      <c r="E273" s="6"/>
      <c r="F273" s="6"/>
    </row>
    <row r="274" spans="4:6" s="2" customFormat="1" ht="9.75" customHeight="1">
      <c r="D274" s="6"/>
      <c r="E274" s="6"/>
      <c r="F274" s="6"/>
    </row>
    <row r="275" spans="4:6" s="2" customFormat="1" ht="9.75" customHeight="1">
      <c r="D275" s="6"/>
      <c r="E275" s="6"/>
      <c r="F275" s="6"/>
    </row>
    <row r="276" spans="4:6" s="2" customFormat="1" ht="9.75" customHeight="1">
      <c r="D276" s="6"/>
      <c r="E276" s="6"/>
      <c r="F276" s="6"/>
    </row>
    <row r="277" spans="4:6" s="2" customFormat="1" ht="12.75">
      <c r="D277" s="6"/>
      <c r="E277" s="6"/>
      <c r="F277" s="6"/>
    </row>
    <row r="278" spans="4:6" s="2" customFormat="1" ht="12.75">
      <c r="D278" s="6"/>
      <c r="E278" s="6"/>
      <c r="F278" s="6"/>
    </row>
    <row r="279" spans="4:6" s="2" customFormat="1" ht="9.75" customHeight="1">
      <c r="D279" s="6"/>
      <c r="E279" s="6"/>
      <c r="F279" s="6"/>
    </row>
    <row r="280" spans="4:6" s="2" customFormat="1" ht="9.75" customHeight="1">
      <c r="D280" s="6"/>
      <c r="E280" s="6"/>
      <c r="F280" s="6"/>
    </row>
    <row r="281" spans="4:6" s="2" customFormat="1" ht="9.75" customHeight="1">
      <c r="D281" s="6"/>
      <c r="E281" s="6"/>
      <c r="F281" s="6"/>
    </row>
    <row r="282" spans="4:6" s="2" customFormat="1" ht="9.75" customHeight="1">
      <c r="D282" s="6"/>
      <c r="E282" s="6"/>
      <c r="F282" s="6"/>
    </row>
    <row r="283" spans="4:6" s="2" customFormat="1" ht="9.75" customHeight="1">
      <c r="D283" s="6"/>
      <c r="E283" s="6"/>
      <c r="F283" s="6"/>
    </row>
    <row r="284" spans="4:6" s="2" customFormat="1" ht="9.75" customHeight="1">
      <c r="D284" s="6"/>
      <c r="E284" s="6"/>
      <c r="F284" s="6"/>
    </row>
    <row r="285" spans="4:6" s="2" customFormat="1" ht="9.75" customHeight="1">
      <c r="D285" s="6"/>
      <c r="E285" s="6"/>
      <c r="F285" s="6"/>
    </row>
    <row r="286" spans="4:6" s="2" customFormat="1" ht="9.75" customHeight="1">
      <c r="D286" s="6"/>
      <c r="E286" s="6"/>
      <c r="F286" s="6"/>
    </row>
    <row r="287" spans="4:6" s="2" customFormat="1" ht="12.75">
      <c r="D287" s="6"/>
      <c r="E287" s="6"/>
      <c r="F287" s="6"/>
    </row>
    <row r="288" spans="4:6" s="2" customFormat="1" ht="13.5" customHeight="1">
      <c r="D288" s="6"/>
      <c r="E288" s="6"/>
      <c r="F288" s="6"/>
    </row>
    <row r="289" spans="4:6" s="2" customFormat="1" ht="12.75">
      <c r="D289" s="6"/>
      <c r="E289" s="6"/>
      <c r="F289" s="6"/>
    </row>
    <row r="290" spans="4:6" s="2" customFormat="1" ht="9.75" customHeight="1">
      <c r="D290" s="6"/>
      <c r="E290" s="6"/>
      <c r="F290" s="6"/>
    </row>
    <row r="291" spans="4:6" s="2" customFormat="1" ht="9.75" customHeight="1">
      <c r="D291" s="6"/>
      <c r="E291" s="6"/>
      <c r="F291" s="6"/>
    </row>
    <row r="292" spans="4:6" s="2" customFormat="1" ht="9.75" customHeight="1">
      <c r="D292" s="6"/>
      <c r="E292" s="6"/>
      <c r="F292" s="6"/>
    </row>
    <row r="293" spans="4:6" s="2" customFormat="1" ht="9.75" customHeight="1">
      <c r="D293" s="6"/>
      <c r="E293" s="6"/>
      <c r="F293" s="6"/>
    </row>
    <row r="294" spans="4:6" s="2" customFormat="1" ht="12.75">
      <c r="D294" s="6"/>
      <c r="E294" s="6"/>
      <c r="F294" s="6"/>
    </row>
    <row r="295" spans="4:6" s="2" customFormat="1" ht="12.75">
      <c r="D295" s="6"/>
      <c r="E295" s="6"/>
      <c r="F295" s="6"/>
    </row>
    <row r="296" spans="4:6" s="2" customFormat="1" ht="9.75" customHeight="1">
      <c r="D296" s="6"/>
      <c r="E296" s="6"/>
      <c r="F296" s="6"/>
    </row>
    <row r="297" spans="4:6" s="2" customFormat="1" ht="9.75" customHeight="1">
      <c r="D297" s="6"/>
      <c r="E297" s="6"/>
      <c r="F297" s="6"/>
    </row>
    <row r="298" spans="4:6" s="2" customFormat="1" ht="9.75" customHeight="1">
      <c r="D298" s="6"/>
      <c r="E298" s="6"/>
      <c r="F298" s="6"/>
    </row>
    <row r="299" spans="4:6" s="2" customFormat="1" ht="9.75" customHeight="1">
      <c r="D299" s="6"/>
      <c r="E299" s="6"/>
      <c r="F299" s="6"/>
    </row>
    <row r="300" spans="4:6" s="2" customFormat="1" ht="13.5" customHeight="1">
      <c r="D300" s="6"/>
      <c r="E300" s="6"/>
      <c r="F300" s="6"/>
    </row>
    <row r="301" spans="4:6" s="2" customFormat="1" ht="12.75">
      <c r="D301" s="6"/>
      <c r="E301" s="6"/>
      <c r="F301" s="6"/>
    </row>
    <row r="302" spans="4:6" s="2" customFormat="1" ht="9.75" customHeight="1">
      <c r="D302" s="6"/>
      <c r="E302" s="6"/>
      <c r="F302" s="6"/>
    </row>
    <row r="303" spans="4:6" s="2" customFormat="1" ht="9.75" customHeight="1">
      <c r="D303" s="6"/>
      <c r="E303" s="6"/>
      <c r="F303" s="6"/>
    </row>
    <row r="304" spans="4:6" s="2" customFormat="1" ht="9.75" customHeight="1">
      <c r="D304" s="6"/>
      <c r="E304" s="6"/>
      <c r="F304" s="6"/>
    </row>
    <row r="305" spans="4:6" s="2" customFormat="1" ht="9.75" customHeight="1">
      <c r="D305" s="6"/>
      <c r="E305" s="6"/>
      <c r="F305" s="6"/>
    </row>
    <row r="306" spans="4:6" s="2" customFormat="1" ht="13.5" customHeight="1">
      <c r="D306" s="6"/>
      <c r="E306" s="6"/>
      <c r="F306" s="6"/>
    </row>
    <row r="307" spans="4:6" s="2" customFormat="1" ht="12.75">
      <c r="D307" s="6"/>
      <c r="E307" s="6"/>
      <c r="F307" s="6"/>
    </row>
    <row r="308" spans="4:6" s="2" customFormat="1" ht="9.75" customHeight="1">
      <c r="D308" s="6"/>
      <c r="E308" s="6"/>
      <c r="F308" s="6"/>
    </row>
    <row r="309" spans="4:6" s="2" customFormat="1" ht="9.75" customHeight="1">
      <c r="D309" s="6"/>
      <c r="E309" s="6"/>
      <c r="F309" s="6"/>
    </row>
    <row r="310" spans="4:6" s="2" customFormat="1" ht="9.75" customHeight="1">
      <c r="D310" s="6"/>
      <c r="E310" s="6"/>
      <c r="F310" s="6"/>
    </row>
    <row r="311" spans="4:6" s="2" customFormat="1" ht="9.75" customHeight="1">
      <c r="D311" s="6"/>
      <c r="E311" s="6"/>
      <c r="F311" s="6"/>
    </row>
    <row r="312" spans="4:6" s="2" customFormat="1" ht="13.5" customHeight="1">
      <c r="D312" s="6"/>
      <c r="E312" s="6"/>
      <c r="F312" s="6"/>
    </row>
    <row r="313" spans="4:6" s="2" customFormat="1" ht="12.75">
      <c r="D313" s="6"/>
      <c r="E313" s="6"/>
      <c r="F313" s="6"/>
    </row>
    <row r="314" spans="4:6" s="2" customFormat="1" ht="12.75">
      <c r="D314" s="6"/>
      <c r="E314" s="6"/>
      <c r="F314" s="6"/>
    </row>
    <row r="315" spans="4:6" s="2" customFormat="1" ht="9.75" customHeight="1">
      <c r="D315" s="6"/>
      <c r="E315" s="6"/>
      <c r="F315" s="6"/>
    </row>
    <row r="316" spans="4:6" s="2" customFormat="1" ht="9.75" customHeight="1">
      <c r="D316" s="6"/>
      <c r="E316" s="6"/>
      <c r="F316" s="6"/>
    </row>
    <row r="317" spans="4:6" s="2" customFormat="1" ht="9.75" customHeight="1">
      <c r="D317" s="6"/>
      <c r="E317" s="6"/>
      <c r="F317" s="6"/>
    </row>
    <row r="318" spans="4:6" s="2" customFormat="1" ht="9.75" customHeight="1">
      <c r="D318" s="6"/>
      <c r="E318" s="6"/>
      <c r="F318" s="6"/>
    </row>
    <row r="319" spans="4:6" s="2" customFormat="1" ht="12.75">
      <c r="D319" s="6"/>
      <c r="E319" s="6"/>
      <c r="F319" s="6"/>
    </row>
    <row r="320" spans="4:6" s="2" customFormat="1" ht="13.5" customHeight="1">
      <c r="D320" s="6"/>
      <c r="E320" s="6"/>
      <c r="F320" s="6"/>
    </row>
    <row r="321" spans="4:6" s="2" customFormat="1" ht="12.75">
      <c r="D321" s="6"/>
      <c r="E321" s="6"/>
      <c r="F321" s="6"/>
    </row>
    <row r="322" spans="4:6" s="2" customFormat="1" ht="9.75" customHeight="1">
      <c r="D322" s="6"/>
      <c r="E322" s="6"/>
      <c r="F322" s="6"/>
    </row>
    <row r="323" spans="4:6" s="2" customFormat="1" ht="9.75" customHeight="1">
      <c r="D323" s="6"/>
      <c r="E323" s="6"/>
      <c r="F323" s="6"/>
    </row>
    <row r="324" spans="4:6" s="2" customFormat="1" ht="9.75" customHeight="1">
      <c r="D324" s="6"/>
      <c r="E324" s="6"/>
      <c r="F324" s="6"/>
    </row>
    <row r="325" spans="4:6" s="2" customFormat="1" ht="9.75" customHeight="1">
      <c r="D325" s="6"/>
      <c r="E325" s="6"/>
      <c r="F325" s="6"/>
    </row>
    <row r="326" spans="4:6" s="2" customFormat="1" ht="9.75" customHeight="1">
      <c r="D326" s="6"/>
      <c r="E326" s="6"/>
      <c r="F326" s="6"/>
    </row>
    <row r="327" spans="4:6" s="2" customFormat="1" ht="9.75" customHeight="1">
      <c r="D327" s="6"/>
      <c r="E327" s="6"/>
      <c r="F327" s="6"/>
    </row>
    <row r="328" spans="4:6" s="2" customFormat="1" ht="9.75" customHeight="1">
      <c r="D328" s="6"/>
      <c r="E328" s="6"/>
      <c r="F328" s="6"/>
    </row>
    <row r="329" spans="4:6" s="2" customFormat="1" ht="9.75" customHeight="1">
      <c r="D329" s="6"/>
      <c r="E329" s="6"/>
      <c r="F329" s="6"/>
    </row>
    <row r="330" spans="4:6" s="2" customFormat="1" ht="9.75" customHeight="1">
      <c r="D330" s="6"/>
      <c r="E330" s="6"/>
      <c r="F330" s="6"/>
    </row>
    <row r="331" spans="4:6" s="2" customFormat="1" ht="9.75" customHeight="1">
      <c r="D331" s="6"/>
      <c r="E331" s="6"/>
      <c r="F331" s="6"/>
    </row>
    <row r="332" spans="4:6" s="2" customFormat="1" ht="9.75" customHeight="1">
      <c r="D332" s="6"/>
      <c r="E332" s="6"/>
      <c r="F332" s="6"/>
    </row>
    <row r="333" spans="4:6" s="2" customFormat="1" ht="9.75" customHeight="1">
      <c r="D333" s="6"/>
      <c r="E333" s="6"/>
      <c r="F333" s="6"/>
    </row>
    <row r="334" spans="4:6" s="2" customFormat="1" ht="9.75" customHeight="1">
      <c r="D334" s="6"/>
      <c r="E334" s="6"/>
      <c r="F334" s="6"/>
    </row>
    <row r="335" spans="4:6" s="2" customFormat="1" ht="9.75" customHeight="1">
      <c r="D335" s="6"/>
      <c r="E335" s="6"/>
      <c r="F335" s="6"/>
    </row>
    <row r="336" spans="4:6" s="2" customFormat="1" ht="9.75" customHeight="1">
      <c r="D336" s="6"/>
      <c r="E336" s="6"/>
      <c r="F336" s="6"/>
    </row>
    <row r="337" spans="4:6" s="2" customFormat="1" ht="9.75" customHeight="1">
      <c r="D337" s="6"/>
      <c r="E337" s="6"/>
      <c r="F337" s="6"/>
    </row>
    <row r="338" spans="4:6" s="2" customFormat="1" ht="9.75" customHeight="1">
      <c r="D338" s="6"/>
      <c r="E338" s="6"/>
      <c r="F338" s="6"/>
    </row>
    <row r="339" spans="4:6" s="2" customFormat="1" ht="9.75" customHeight="1">
      <c r="D339" s="6"/>
      <c r="E339" s="6"/>
      <c r="F339" s="6"/>
    </row>
    <row r="340" spans="4:6" s="2" customFormat="1" ht="9.75" customHeight="1">
      <c r="D340" s="6"/>
      <c r="E340" s="6"/>
      <c r="F340" s="6"/>
    </row>
    <row r="341" spans="4:6" s="2" customFormat="1" ht="9.75" customHeight="1">
      <c r="D341" s="6"/>
      <c r="E341" s="6"/>
      <c r="F341" s="6"/>
    </row>
    <row r="342" spans="4:6" s="2" customFormat="1" ht="9.75" customHeight="1">
      <c r="D342" s="6"/>
      <c r="E342" s="6"/>
      <c r="F342" s="6"/>
    </row>
    <row r="343" spans="4:6" s="2" customFormat="1" ht="9.75" customHeight="1">
      <c r="D343" s="6"/>
      <c r="E343" s="6"/>
      <c r="F343" s="6"/>
    </row>
    <row r="344" spans="4:6" s="2" customFormat="1" ht="9.75" customHeight="1">
      <c r="D344" s="6"/>
      <c r="E344" s="6"/>
      <c r="F344" s="6"/>
    </row>
    <row r="345" spans="4:6" s="2" customFormat="1" ht="9.75" customHeight="1">
      <c r="D345" s="6"/>
      <c r="E345" s="6"/>
      <c r="F345" s="6"/>
    </row>
    <row r="346" spans="4:6" s="2" customFormat="1" ht="9.75" customHeight="1">
      <c r="D346" s="6"/>
      <c r="E346" s="6"/>
      <c r="F346" s="6"/>
    </row>
    <row r="347" spans="4:6" s="2" customFormat="1" ht="9.75" customHeight="1">
      <c r="D347" s="6"/>
      <c r="E347" s="6"/>
      <c r="F347" s="6"/>
    </row>
    <row r="348" spans="4:6" s="2" customFormat="1" ht="9.75" customHeight="1">
      <c r="D348" s="6"/>
      <c r="E348" s="6"/>
      <c r="F348" s="6"/>
    </row>
    <row r="349" spans="4:6" s="2" customFormat="1" ht="9.75" customHeight="1">
      <c r="D349" s="6"/>
      <c r="E349" s="6"/>
      <c r="F349" s="6"/>
    </row>
    <row r="350" spans="4:6" s="2" customFormat="1" ht="9.75" customHeight="1">
      <c r="D350" s="6"/>
      <c r="E350" s="6"/>
      <c r="F350" s="6"/>
    </row>
    <row r="351" spans="4:6" s="2" customFormat="1" ht="9.75" customHeight="1">
      <c r="D351" s="6"/>
      <c r="E351" s="6"/>
      <c r="F351" s="6"/>
    </row>
    <row r="352" spans="4:6" s="2" customFormat="1" ht="9.75" customHeight="1">
      <c r="D352" s="6"/>
      <c r="E352" s="6"/>
      <c r="F352" s="6"/>
    </row>
    <row r="353" spans="4:6" s="2" customFormat="1" ht="9.75" customHeight="1">
      <c r="D353" s="6"/>
      <c r="E353" s="6"/>
      <c r="F353" s="6"/>
    </row>
    <row r="354" spans="4:6" s="2" customFormat="1" ht="9.75" customHeight="1">
      <c r="D354" s="6"/>
      <c r="E354" s="6"/>
      <c r="F354" s="6"/>
    </row>
    <row r="355" spans="4:6" s="2" customFormat="1" ht="9.75" customHeight="1">
      <c r="D355" s="6"/>
      <c r="E355" s="6"/>
      <c r="F355" s="6"/>
    </row>
    <row r="356" spans="4:6" s="2" customFormat="1" ht="9.75" customHeight="1">
      <c r="D356" s="6"/>
      <c r="E356" s="6"/>
      <c r="F356" s="6"/>
    </row>
    <row r="357" spans="4:6" s="2" customFormat="1" ht="9.75" customHeight="1">
      <c r="D357" s="6"/>
      <c r="E357" s="6"/>
      <c r="F357" s="6"/>
    </row>
    <row r="358" spans="4:6" s="2" customFormat="1" ht="9.75" customHeight="1">
      <c r="D358" s="6"/>
      <c r="E358" s="6"/>
      <c r="F358" s="6"/>
    </row>
    <row r="359" spans="4:6" s="2" customFormat="1" ht="9.75" customHeight="1">
      <c r="D359" s="6"/>
      <c r="E359" s="6"/>
      <c r="F359" s="6"/>
    </row>
    <row r="360" spans="4:6" s="2" customFormat="1" ht="9.75" customHeight="1">
      <c r="D360" s="6"/>
      <c r="E360" s="6"/>
      <c r="F360" s="6"/>
    </row>
    <row r="361" spans="4:6" s="2" customFormat="1" ht="9.75" customHeight="1">
      <c r="D361" s="6"/>
      <c r="E361" s="6"/>
      <c r="F361" s="6"/>
    </row>
    <row r="362" spans="4:6" s="2" customFormat="1" ht="9.75" customHeight="1">
      <c r="D362" s="6"/>
      <c r="E362" s="6"/>
      <c r="F362" s="6"/>
    </row>
    <row r="363" spans="4:6" s="2" customFormat="1" ht="9.75" customHeight="1">
      <c r="D363" s="6"/>
      <c r="E363" s="6"/>
      <c r="F363" s="6"/>
    </row>
    <row r="364" spans="4:6" s="2" customFormat="1" ht="9.75" customHeight="1">
      <c r="D364" s="6"/>
      <c r="E364" s="6"/>
      <c r="F364" s="6"/>
    </row>
    <row r="365" spans="4:6" s="2" customFormat="1" ht="9.75" customHeight="1">
      <c r="D365" s="6"/>
      <c r="E365" s="6"/>
      <c r="F365" s="6"/>
    </row>
    <row r="366" spans="4:6" s="2" customFormat="1" ht="9.75" customHeight="1">
      <c r="D366" s="6"/>
      <c r="E366" s="6"/>
      <c r="F366" s="6"/>
    </row>
    <row r="367" spans="4:6" s="2" customFormat="1" ht="9.75" customHeight="1">
      <c r="D367" s="6"/>
      <c r="E367" s="6"/>
      <c r="F367" s="6"/>
    </row>
    <row r="368" spans="4:6" s="2" customFormat="1" ht="9.75" customHeight="1">
      <c r="D368" s="6"/>
      <c r="E368" s="6"/>
      <c r="F368" s="6"/>
    </row>
    <row r="369" spans="4:6" s="2" customFormat="1" ht="9.75" customHeight="1">
      <c r="D369" s="6"/>
      <c r="E369" s="6"/>
      <c r="F369" s="6"/>
    </row>
    <row r="370" spans="4:6" s="2" customFormat="1" ht="9.75" customHeight="1">
      <c r="D370" s="6"/>
      <c r="E370" s="6"/>
      <c r="F370" s="6"/>
    </row>
    <row r="371" spans="4:6" s="2" customFormat="1" ht="9.75" customHeight="1">
      <c r="D371" s="6"/>
      <c r="E371" s="6"/>
      <c r="F371" s="6"/>
    </row>
    <row r="372" spans="4:6" s="2" customFormat="1" ht="9.75" customHeight="1">
      <c r="D372" s="6"/>
      <c r="E372" s="6"/>
      <c r="F372" s="6"/>
    </row>
    <row r="373" spans="4:6" s="2" customFormat="1" ht="9.75" customHeight="1">
      <c r="D373" s="6"/>
      <c r="E373" s="6"/>
      <c r="F373" s="6"/>
    </row>
    <row r="374" spans="4:6" s="2" customFormat="1" ht="9.75" customHeight="1">
      <c r="D374" s="6"/>
      <c r="E374" s="6"/>
      <c r="F374" s="6"/>
    </row>
    <row r="375" spans="4:6" s="2" customFormat="1" ht="9.75" customHeight="1">
      <c r="D375" s="6"/>
      <c r="E375" s="6"/>
      <c r="F375" s="6"/>
    </row>
    <row r="376" spans="4:6" s="2" customFormat="1" ht="9.75" customHeight="1">
      <c r="D376" s="6"/>
      <c r="E376" s="6"/>
      <c r="F376" s="6"/>
    </row>
    <row r="377" spans="4:6" s="2" customFormat="1" ht="9.75" customHeight="1">
      <c r="D377" s="6"/>
      <c r="E377" s="6"/>
      <c r="F377" s="6"/>
    </row>
    <row r="378" spans="4:6" s="2" customFormat="1" ht="9.75" customHeight="1">
      <c r="D378" s="6"/>
      <c r="E378" s="6"/>
      <c r="F378" s="6"/>
    </row>
    <row r="379" spans="4:6" s="2" customFormat="1" ht="9.75" customHeight="1">
      <c r="D379" s="6"/>
      <c r="E379" s="6"/>
      <c r="F379" s="6"/>
    </row>
    <row r="380" spans="4:6" s="2" customFormat="1" ht="9.75" customHeight="1">
      <c r="D380" s="6"/>
      <c r="E380" s="6"/>
      <c r="F380" s="6"/>
    </row>
    <row r="381" spans="4:6" s="2" customFormat="1" ht="9.75" customHeight="1">
      <c r="D381" s="6"/>
      <c r="E381" s="6"/>
      <c r="F381" s="6"/>
    </row>
    <row r="382" spans="4:6" s="2" customFormat="1" ht="9.75" customHeight="1">
      <c r="D382" s="6"/>
      <c r="E382" s="6"/>
      <c r="F382" s="6"/>
    </row>
    <row r="383" spans="4:6" s="2" customFormat="1" ht="9.75" customHeight="1">
      <c r="D383" s="6"/>
      <c r="E383" s="6"/>
      <c r="F383" s="6"/>
    </row>
    <row r="384" spans="4:6" s="2" customFormat="1" ht="9.75" customHeight="1">
      <c r="D384" s="6"/>
      <c r="E384" s="6"/>
      <c r="F384" s="6"/>
    </row>
    <row r="385" spans="4:6" s="2" customFormat="1" ht="9.75" customHeight="1">
      <c r="D385" s="6"/>
      <c r="E385" s="6"/>
      <c r="F385" s="6"/>
    </row>
    <row r="386" spans="4:6" s="2" customFormat="1" ht="9.75" customHeight="1">
      <c r="D386" s="6"/>
      <c r="E386" s="6"/>
      <c r="F386" s="6"/>
    </row>
    <row r="387" spans="4:6" s="2" customFormat="1" ht="9.75" customHeight="1">
      <c r="D387" s="6"/>
      <c r="E387" s="6"/>
      <c r="F387" s="6"/>
    </row>
    <row r="388" spans="4:6" s="2" customFormat="1" ht="9.75" customHeight="1">
      <c r="D388" s="6"/>
      <c r="E388" s="6"/>
      <c r="F388" s="6"/>
    </row>
    <row r="389" spans="4:6" s="2" customFormat="1" ht="9.75" customHeight="1">
      <c r="D389" s="6"/>
      <c r="E389" s="6"/>
      <c r="F389" s="6"/>
    </row>
    <row r="390" spans="4:6" s="2" customFormat="1" ht="9.75" customHeight="1">
      <c r="D390" s="6"/>
      <c r="E390" s="6"/>
      <c r="F390" s="6"/>
    </row>
    <row r="391" spans="4:6" s="2" customFormat="1" ht="9.75" customHeight="1">
      <c r="D391" s="6"/>
      <c r="E391" s="6"/>
      <c r="F391" s="6"/>
    </row>
    <row r="392" spans="4:6" s="2" customFormat="1" ht="9.75" customHeight="1">
      <c r="D392" s="6"/>
      <c r="E392" s="6"/>
      <c r="F392" s="6"/>
    </row>
    <row r="393" spans="4:6" s="2" customFormat="1" ht="9.75" customHeight="1">
      <c r="D393" s="6"/>
      <c r="E393" s="6"/>
      <c r="F393" s="6"/>
    </row>
    <row r="394" spans="4:6" s="2" customFormat="1" ht="9.75" customHeight="1">
      <c r="D394" s="6"/>
      <c r="E394" s="6"/>
      <c r="F394" s="6"/>
    </row>
    <row r="395" spans="4:6" s="2" customFormat="1" ht="12.75">
      <c r="D395" s="6"/>
      <c r="E395" s="6"/>
      <c r="F395" s="6"/>
    </row>
    <row r="396" spans="4:6" s="2" customFormat="1" ht="12.75">
      <c r="D396" s="6"/>
      <c r="E396" s="6"/>
      <c r="F396" s="6"/>
    </row>
    <row r="397" spans="4:6" s="2" customFormat="1" ht="12.75">
      <c r="D397" s="6"/>
      <c r="E397" s="6"/>
      <c r="F397" s="6"/>
    </row>
    <row r="398" spans="4:6" s="2" customFormat="1" ht="12.75">
      <c r="D398" s="6"/>
      <c r="E398" s="6"/>
      <c r="F398" s="6"/>
    </row>
    <row r="399" spans="4:6" s="2" customFormat="1" ht="12.75">
      <c r="D399" s="6"/>
      <c r="E399" s="6"/>
      <c r="F399" s="6"/>
    </row>
    <row r="400" spans="4:6" s="2" customFormat="1" ht="12.75">
      <c r="D400" s="6"/>
      <c r="E400" s="6"/>
      <c r="F400" s="6"/>
    </row>
    <row r="401" spans="4:6" s="2" customFormat="1" ht="12.75">
      <c r="D401" s="6"/>
      <c r="E401" s="6"/>
      <c r="F401" s="6"/>
    </row>
    <row r="402" spans="4:6" s="2" customFormat="1" ht="12.75">
      <c r="D402" s="6"/>
      <c r="E402" s="6"/>
      <c r="F402" s="6"/>
    </row>
    <row r="403" spans="4:6" s="2" customFormat="1" ht="12.75">
      <c r="D403" s="6"/>
      <c r="E403" s="6"/>
      <c r="F403" s="6"/>
    </row>
    <row r="404" spans="4:6" s="2" customFormat="1" ht="12.75">
      <c r="D404" s="6"/>
      <c r="E404" s="6"/>
      <c r="F404" s="6"/>
    </row>
    <row r="405" spans="4:6" s="2" customFormat="1" ht="12.75">
      <c r="D405" s="6"/>
      <c r="E405" s="6"/>
      <c r="F405" s="6"/>
    </row>
    <row r="406" spans="4:6" s="2" customFormat="1" ht="12.75">
      <c r="D406" s="6"/>
      <c r="E406" s="6"/>
      <c r="F406" s="6"/>
    </row>
    <row r="407" spans="4:6" s="2" customFormat="1" ht="12.75">
      <c r="D407" s="6"/>
      <c r="E407" s="6"/>
      <c r="F407" s="6"/>
    </row>
    <row r="408" spans="4:6" s="2" customFormat="1" ht="9.75" customHeight="1">
      <c r="D408" s="6"/>
      <c r="E408" s="6"/>
      <c r="F408" s="6"/>
    </row>
    <row r="409" spans="4:6" s="2" customFormat="1" ht="9.75" customHeight="1">
      <c r="D409" s="6"/>
      <c r="E409" s="6"/>
      <c r="F409" s="6"/>
    </row>
    <row r="410" spans="4:6" s="2" customFormat="1" ht="9.75" customHeight="1">
      <c r="D410" s="6"/>
      <c r="E410" s="6"/>
      <c r="F410" s="6"/>
    </row>
    <row r="411" spans="4:6" s="2" customFormat="1" ht="9.75" customHeight="1">
      <c r="D411" s="6"/>
      <c r="E411" s="6"/>
      <c r="F411" s="6"/>
    </row>
    <row r="412" spans="4:6" s="2" customFormat="1" ht="9.75" customHeight="1">
      <c r="D412" s="6"/>
      <c r="E412" s="6"/>
      <c r="F412" s="6"/>
    </row>
    <row r="413" spans="4:6" s="2" customFormat="1" ht="9.75" customHeight="1">
      <c r="D413" s="6"/>
      <c r="E413" s="6"/>
      <c r="F413" s="6"/>
    </row>
    <row r="414" spans="4:6" s="2" customFormat="1" ht="9.75" customHeight="1">
      <c r="D414" s="6"/>
      <c r="E414" s="6"/>
      <c r="F414" s="6"/>
    </row>
    <row r="415" spans="4:6" s="2" customFormat="1" ht="9.75" customHeight="1">
      <c r="D415" s="6"/>
      <c r="E415" s="6"/>
      <c r="F415" s="6"/>
    </row>
    <row r="416" spans="4:6" s="2" customFormat="1" ht="9.75" customHeight="1">
      <c r="D416" s="6"/>
      <c r="E416" s="6"/>
      <c r="F416" s="6"/>
    </row>
    <row r="417" spans="4:6" s="2" customFormat="1" ht="9.75" customHeight="1">
      <c r="D417" s="6"/>
      <c r="E417" s="6"/>
      <c r="F417" s="6"/>
    </row>
    <row r="418" spans="4:6" s="2" customFormat="1" ht="9.75" customHeight="1">
      <c r="D418" s="6"/>
      <c r="E418" s="6"/>
      <c r="F418" s="6"/>
    </row>
    <row r="419" spans="4:6" s="2" customFormat="1" ht="9.75" customHeight="1">
      <c r="D419" s="6"/>
      <c r="E419" s="6"/>
      <c r="F419" s="6"/>
    </row>
    <row r="420" spans="4:6" s="2" customFormat="1" ht="9.75" customHeight="1">
      <c r="D420" s="6"/>
      <c r="E420" s="6"/>
      <c r="F420" s="6"/>
    </row>
    <row r="421" spans="4:6" s="2" customFormat="1" ht="9.75" customHeight="1">
      <c r="D421" s="6"/>
      <c r="E421" s="6"/>
      <c r="F421" s="6"/>
    </row>
    <row r="422" spans="4:6" s="2" customFormat="1" ht="9.75" customHeight="1">
      <c r="D422" s="6"/>
      <c r="E422" s="6"/>
      <c r="F422" s="6"/>
    </row>
    <row r="423" spans="4:6" s="2" customFormat="1" ht="9.75" customHeight="1">
      <c r="D423" s="6"/>
      <c r="E423" s="6"/>
      <c r="F423" s="6"/>
    </row>
    <row r="424" spans="4:6" s="2" customFormat="1" ht="12.75">
      <c r="D424" s="6"/>
      <c r="E424" s="6"/>
      <c r="F424" s="6"/>
    </row>
    <row r="425" spans="4:6" s="2" customFormat="1" ht="12.75">
      <c r="D425" s="6"/>
      <c r="E425" s="6"/>
      <c r="F425" s="6"/>
    </row>
    <row r="426" spans="4:6" s="2" customFormat="1" ht="12.75">
      <c r="D426" s="6"/>
      <c r="E426" s="6"/>
      <c r="F426" s="6"/>
    </row>
    <row r="427" spans="4:6" s="2" customFormat="1" ht="9.75" customHeight="1">
      <c r="D427" s="6"/>
      <c r="E427" s="6"/>
      <c r="F427" s="6"/>
    </row>
    <row r="428" spans="4:6" s="2" customFormat="1" ht="9.75" customHeight="1">
      <c r="D428" s="6"/>
      <c r="E428" s="6"/>
      <c r="F428" s="6"/>
    </row>
    <row r="429" spans="4:6" s="2" customFormat="1" ht="9.75" customHeight="1">
      <c r="D429" s="6"/>
      <c r="E429" s="6"/>
      <c r="F429" s="6"/>
    </row>
    <row r="430" spans="4:6" s="2" customFormat="1" ht="9.75" customHeight="1">
      <c r="D430" s="6"/>
      <c r="E430" s="6"/>
      <c r="F430" s="6"/>
    </row>
    <row r="431" spans="4:6" s="2" customFormat="1" ht="9.75" customHeight="1">
      <c r="D431" s="6"/>
      <c r="E431" s="6"/>
      <c r="F431" s="6"/>
    </row>
    <row r="432" spans="4:6" s="2" customFormat="1" ht="9.75" customHeight="1">
      <c r="D432" s="6"/>
      <c r="E432" s="6"/>
      <c r="F432" s="6"/>
    </row>
    <row r="433" spans="4:6" s="2" customFormat="1" ht="9.75" customHeight="1">
      <c r="D433" s="6"/>
      <c r="E433" s="6"/>
      <c r="F433" s="6"/>
    </row>
    <row r="434" spans="4:6" s="2" customFormat="1" ht="12.75">
      <c r="D434" s="6"/>
      <c r="E434" s="6"/>
      <c r="F434" s="6"/>
    </row>
    <row r="435" spans="4:6" s="2" customFormat="1" ht="9.75" customHeight="1">
      <c r="D435" s="6"/>
      <c r="E435" s="6"/>
      <c r="F435" s="6"/>
    </row>
    <row r="436" spans="4:6" s="2" customFormat="1" ht="9.75" customHeight="1">
      <c r="D436" s="6"/>
      <c r="E436" s="6"/>
      <c r="F436" s="6"/>
    </row>
    <row r="437" spans="4:6" s="2" customFormat="1" ht="9.75" customHeight="1">
      <c r="D437" s="6"/>
      <c r="E437" s="6"/>
      <c r="F437" s="6"/>
    </row>
    <row r="438" spans="4:6" s="2" customFormat="1" ht="9.75" customHeight="1">
      <c r="D438" s="6"/>
      <c r="E438" s="6"/>
      <c r="F438" s="6"/>
    </row>
    <row r="439" spans="4:6" s="2" customFormat="1" ht="12.75">
      <c r="D439" s="6"/>
      <c r="E439" s="6"/>
      <c r="F439" s="6"/>
    </row>
    <row r="440" spans="4:6" s="2" customFormat="1" ht="12.75">
      <c r="D440" s="6"/>
      <c r="E440" s="6"/>
      <c r="F440" s="6"/>
    </row>
    <row r="441" spans="4:6" s="2" customFormat="1" ht="12.75">
      <c r="D441" s="6"/>
      <c r="E441" s="6"/>
      <c r="F441" s="6"/>
    </row>
    <row r="442" spans="4:6" s="2" customFormat="1" ht="12.75">
      <c r="D442" s="6"/>
      <c r="E442" s="6"/>
      <c r="F442" s="6"/>
    </row>
    <row r="443" spans="4:6" s="2" customFormat="1" ht="9.75" customHeight="1">
      <c r="D443" s="6"/>
      <c r="E443" s="6"/>
      <c r="F443" s="6"/>
    </row>
    <row r="444" spans="4:6" s="2" customFormat="1" ht="9.75" customHeight="1">
      <c r="D444" s="6"/>
      <c r="E444" s="6"/>
      <c r="F444" s="6"/>
    </row>
    <row r="445" spans="4:6" s="2" customFormat="1" ht="9.75" customHeight="1">
      <c r="D445" s="6"/>
      <c r="E445" s="6"/>
      <c r="F445" s="6"/>
    </row>
    <row r="446" spans="4:6" s="2" customFormat="1" ht="12.75">
      <c r="D446" s="6"/>
      <c r="E446" s="6"/>
      <c r="F446" s="6"/>
    </row>
    <row r="447" spans="4:6" s="2" customFormat="1" ht="9.75" customHeight="1">
      <c r="D447" s="6"/>
      <c r="E447" s="6"/>
      <c r="F447" s="6"/>
    </row>
    <row r="448" spans="4:6" s="2" customFormat="1" ht="9.75" customHeight="1">
      <c r="D448" s="6"/>
      <c r="E448" s="6"/>
      <c r="F448" s="6"/>
    </row>
    <row r="449" spans="4:6" s="2" customFormat="1" ht="9.75" customHeight="1">
      <c r="D449" s="6"/>
      <c r="E449" s="6"/>
      <c r="F449" s="6"/>
    </row>
    <row r="450" spans="4:6" s="2" customFormat="1" ht="12.75">
      <c r="D450" s="6"/>
      <c r="E450" s="6"/>
      <c r="F450" s="6"/>
    </row>
    <row r="451" spans="4:6" s="2" customFormat="1" ht="9.75" customHeight="1">
      <c r="D451" s="6"/>
      <c r="E451" s="6"/>
      <c r="F451" s="6"/>
    </row>
    <row r="452" spans="4:6" s="2" customFormat="1" ht="9.75" customHeight="1">
      <c r="D452" s="6"/>
      <c r="E452" s="6"/>
      <c r="F452" s="6"/>
    </row>
    <row r="453" spans="4:6" s="2" customFormat="1" ht="9.75" customHeight="1">
      <c r="D453" s="6"/>
      <c r="E453" s="6"/>
      <c r="F453" s="6"/>
    </row>
    <row r="454" spans="4:6" s="2" customFormat="1" ht="12.75">
      <c r="D454" s="6"/>
      <c r="E454" s="6"/>
      <c r="F454" s="6"/>
    </row>
    <row r="455" spans="4:6" s="2" customFormat="1" ht="12.75">
      <c r="D455" s="6"/>
      <c r="E455" s="6"/>
      <c r="F455" s="6"/>
    </row>
    <row r="456" spans="4:6" s="2" customFormat="1" ht="12.75">
      <c r="D456" s="6"/>
      <c r="E456" s="6"/>
      <c r="F456" s="6"/>
    </row>
    <row r="457" spans="4:6" s="2" customFormat="1" ht="12.75">
      <c r="D457" s="6"/>
      <c r="E457" s="6"/>
      <c r="F457" s="6"/>
    </row>
    <row r="458" spans="4:6" s="2" customFormat="1" ht="9.75" customHeight="1">
      <c r="D458" s="6"/>
      <c r="E458" s="6"/>
      <c r="F458" s="6"/>
    </row>
    <row r="459" spans="4:6" s="2" customFormat="1" ht="9.75" customHeight="1">
      <c r="D459" s="6"/>
      <c r="E459" s="6"/>
      <c r="F459" s="6"/>
    </row>
    <row r="460" spans="4:6" s="2" customFormat="1" ht="9.75" customHeight="1">
      <c r="D460" s="6"/>
      <c r="E460" s="6"/>
      <c r="F460" s="6"/>
    </row>
    <row r="461" spans="4:6" s="2" customFormat="1" ht="12.75">
      <c r="D461" s="6"/>
      <c r="E461" s="6"/>
      <c r="F461" s="6"/>
    </row>
    <row r="462" spans="4:6" s="2" customFormat="1" ht="9.75" customHeight="1">
      <c r="D462" s="6"/>
      <c r="E462" s="6"/>
      <c r="F462" s="6"/>
    </row>
    <row r="463" spans="4:6" s="2" customFormat="1" ht="9.75" customHeight="1">
      <c r="D463" s="6"/>
      <c r="E463" s="6"/>
      <c r="F463" s="6"/>
    </row>
    <row r="464" spans="4:6" s="2" customFormat="1" ht="9.75" customHeight="1">
      <c r="D464" s="6"/>
      <c r="E464" s="6"/>
      <c r="F464" s="6"/>
    </row>
    <row r="465" spans="4:6" s="2" customFormat="1" ht="12.75">
      <c r="D465" s="6"/>
      <c r="E465" s="6"/>
      <c r="F465" s="6"/>
    </row>
    <row r="466" spans="4:6" s="2" customFormat="1" ht="9.75" customHeight="1">
      <c r="D466" s="6"/>
      <c r="E466" s="6"/>
      <c r="F466" s="6"/>
    </row>
    <row r="467" spans="4:6" s="2" customFormat="1" ht="9.75" customHeight="1">
      <c r="D467" s="6"/>
      <c r="E467" s="6"/>
      <c r="F467" s="6"/>
    </row>
    <row r="468" spans="4:6" s="2" customFormat="1" ht="9.75" customHeight="1">
      <c r="D468" s="6"/>
      <c r="E468" s="6"/>
      <c r="F468" s="6"/>
    </row>
    <row r="469" spans="4:6" s="2" customFormat="1" ht="12.75">
      <c r="D469" s="6"/>
      <c r="E469" s="6"/>
      <c r="F469" s="6"/>
    </row>
    <row r="470" spans="4:6" s="2" customFormat="1" ht="9.75" customHeight="1">
      <c r="D470" s="6"/>
      <c r="E470" s="6"/>
      <c r="F470" s="6"/>
    </row>
    <row r="471" spans="4:6" s="2" customFormat="1" ht="9.75" customHeight="1">
      <c r="D471" s="6"/>
      <c r="E471" s="6"/>
      <c r="F471" s="6"/>
    </row>
    <row r="472" spans="4:6" s="2" customFormat="1" ht="9.75" customHeight="1">
      <c r="D472" s="6"/>
      <c r="E472" s="6"/>
      <c r="F472" s="6"/>
    </row>
    <row r="473" spans="4:6" s="2" customFormat="1" ht="12.75">
      <c r="D473" s="6"/>
      <c r="E473" s="6"/>
      <c r="F473" s="6"/>
    </row>
    <row r="474" spans="4:6" s="2" customFormat="1" ht="9.75" customHeight="1">
      <c r="D474" s="6"/>
      <c r="E474" s="6"/>
      <c r="F474" s="6"/>
    </row>
    <row r="475" spans="4:6" s="2" customFormat="1" ht="9.75" customHeight="1">
      <c r="D475" s="6"/>
      <c r="E475" s="6"/>
      <c r="F475" s="6"/>
    </row>
    <row r="476" spans="4:6" s="2" customFormat="1" ht="9.75" customHeight="1">
      <c r="D476" s="6"/>
      <c r="E476" s="6"/>
      <c r="F476" s="6"/>
    </row>
    <row r="477" spans="4:6" s="2" customFormat="1" ht="12.75">
      <c r="D477" s="6"/>
      <c r="E477" s="6"/>
      <c r="F477" s="6"/>
    </row>
    <row r="478" spans="4:6" s="2" customFormat="1" ht="9.75" customHeight="1">
      <c r="D478" s="6"/>
      <c r="E478" s="6"/>
      <c r="F478" s="6"/>
    </row>
    <row r="479" spans="4:6" s="2" customFormat="1" ht="9.75" customHeight="1">
      <c r="D479" s="6"/>
      <c r="E479" s="6"/>
      <c r="F479" s="6"/>
    </row>
    <row r="480" spans="4:6" s="2" customFormat="1" ht="9.75" customHeight="1">
      <c r="D480" s="6"/>
      <c r="E480" s="6"/>
      <c r="F480" s="6"/>
    </row>
    <row r="481" spans="4:6" s="2" customFormat="1" ht="12.75">
      <c r="D481" s="6"/>
      <c r="E481" s="6"/>
      <c r="F481" s="6"/>
    </row>
    <row r="482" spans="4:6" s="2" customFormat="1" ht="9.75" customHeight="1">
      <c r="D482" s="6"/>
      <c r="E482" s="6"/>
      <c r="F482" s="6"/>
    </row>
    <row r="483" spans="4:6" s="2" customFormat="1" ht="9.75" customHeight="1">
      <c r="D483" s="6"/>
      <c r="E483" s="6"/>
      <c r="F483" s="6"/>
    </row>
    <row r="484" spans="4:6" s="2" customFormat="1" ht="9.75" customHeight="1">
      <c r="D484" s="6"/>
      <c r="E484" s="6"/>
      <c r="F484" s="6"/>
    </row>
    <row r="485" spans="4:6" s="2" customFormat="1" ht="12.75">
      <c r="D485" s="6"/>
      <c r="E485" s="6"/>
      <c r="F485" s="6"/>
    </row>
    <row r="486" spans="4:6" s="2" customFormat="1" ht="9.75" customHeight="1">
      <c r="D486" s="6"/>
      <c r="E486" s="6"/>
      <c r="F486" s="6"/>
    </row>
    <row r="487" spans="4:6" s="2" customFormat="1" ht="9.75" customHeight="1">
      <c r="D487" s="6"/>
      <c r="E487" s="6"/>
      <c r="F487" s="6"/>
    </row>
    <row r="488" spans="4:6" s="2" customFormat="1" ht="9.75" customHeight="1">
      <c r="D488" s="6"/>
      <c r="E488" s="6"/>
      <c r="F488" s="6"/>
    </row>
    <row r="489" spans="4:6" s="2" customFormat="1" ht="12.75">
      <c r="D489" s="6"/>
      <c r="E489" s="6"/>
      <c r="F489" s="6"/>
    </row>
    <row r="490" spans="4:6" s="2" customFormat="1" ht="9.75" customHeight="1">
      <c r="D490" s="6"/>
      <c r="E490" s="6"/>
      <c r="F490" s="6"/>
    </row>
    <row r="491" spans="4:6" s="2" customFormat="1" ht="9.75" customHeight="1">
      <c r="D491" s="6"/>
      <c r="E491" s="6"/>
      <c r="F491" s="6"/>
    </row>
    <row r="492" spans="4:6" s="2" customFormat="1" ht="9.75" customHeight="1">
      <c r="D492" s="6"/>
      <c r="E492" s="6"/>
      <c r="F492" s="6"/>
    </row>
    <row r="493" spans="4:6" s="2" customFormat="1" ht="12.75">
      <c r="D493" s="6"/>
      <c r="E493" s="6"/>
      <c r="F493" s="6"/>
    </row>
    <row r="494" spans="4:6" s="2" customFormat="1" ht="9.75" customHeight="1">
      <c r="D494" s="6"/>
      <c r="E494" s="6"/>
      <c r="F494" s="6"/>
    </row>
    <row r="495" spans="4:6" s="2" customFormat="1" ht="9.75" customHeight="1">
      <c r="D495" s="6"/>
      <c r="E495" s="6"/>
      <c r="F495" s="6"/>
    </row>
    <row r="496" spans="4:6" s="2" customFormat="1" ht="9.75" customHeight="1">
      <c r="D496" s="6"/>
      <c r="E496" s="6"/>
      <c r="F496" s="6"/>
    </row>
    <row r="497" spans="4:6" s="2" customFormat="1" ht="12.75">
      <c r="D497" s="6"/>
      <c r="E497" s="6"/>
      <c r="F497" s="6"/>
    </row>
    <row r="498" spans="4:6" s="2" customFormat="1" ht="9.75" customHeight="1">
      <c r="D498" s="6"/>
      <c r="E498" s="6"/>
      <c r="F498" s="6"/>
    </row>
    <row r="499" spans="4:6" s="2" customFormat="1" ht="9.75" customHeight="1">
      <c r="D499" s="6"/>
      <c r="E499" s="6"/>
      <c r="F499" s="6"/>
    </row>
    <row r="500" spans="4:6" s="2" customFormat="1" ht="9.75" customHeight="1">
      <c r="D500" s="6"/>
      <c r="E500" s="6"/>
      <c r="F500" s="6"/>
    </row>
    <row r="501" spans="4:6" s="2" customFormat="1" ht="12.75">
      <c r="D501" s="6"/>
      <c r="E501" s="6"/>
      <c r="F501" s="6"/>
    </row>
    <row r="502" spans="4:6" s="2" customFormat="1" ht="9.75" customHeight="1">
      <c r="D502" s="6"/>
      <c r="E502" s="6"/>
      <c r="F502" s="6"/>
    </row>
    <row r="503" spans="4:6" s="2" customFormat="1" ht="9.75" customHeight="1">
      <c r="D503" s="6"/>
      <c r="E503" s="6"/>
      <c r="F503" s="6"/>
    </row>
    <row r="504" spans="4:6" s="2" customFormat="1" ht="9.75" customHeight="1">
      <c r="D504" s="6"/>
      <c r="E504" s="6"/>
      <c r="F504" s="6"/>
    </row>
    <row r="505" spans="4:6" s="2" customFormat="1" ht="12.75">
      <c r="D505" s="6"/>
      <c r="E505" s="6"/>
      <c r="F505" s="6"/>
    </row>
    <row r="506" spans="4:6" s="2" customFormat="1" ht="12.75">
      <c r="D506" s="6"/>
      <c r="E506" s="6"/>
      <c r="F506" s="6"/>
    </row>
    <row r="507" spans="4:6" s="2" customFormat="1" ht="9.75" customHeight="1">
      <c r="D507" s="6"/>
      <c r="E507" s="6"/>
      <c r="F507" s="6"/>
    </row>
    <row r="508" spans="4:6" s="2" customFormat="1" ht="9.75" customHeight="1">
      <c r="D508" s="6"/>
      <c r="E508" s="6"/>
      <c r="F508" s="6"/>
    </row>
    <row r="509" spans="4:6" s="2" customFormat="1" ht="9.75" customHeight="1">
      <c r="D509" s="6"/>
      <c r="E509" s="6"/>
      <c r="F509" s="6"/>
    </row>
    <row r="510" spans="4:6" s="2" customFormat="1" ht="12.75">
      <c r="D510" s="6"/>
      <c r="E510" s="6"/>
      <c r="F510" s="6"/>
    </row>
    <row r="511" spans="1:6" s="2" customFormat="1" ht="7.5" customHeight="1">
      <c r="A511" s="3"/>
      <c r="B511" s="1"/>
      <c r="C511" s="4"/>
      <c r="D511" s="7"/>
      <c r="E511" s="7"/>
      <c r="F511" s="7"/>
    </row>
    <row r="512" spans="4:6" s="2" customFormat="1" ht="7.5" customHeight="1">
      <c r="D512" s="6"/>
      <c r="E512" s="6"/>
      <c r="F512" s="6"/>
    </row>
    <row r="513" spans="4:6" s="2" customFormat="1" ht="7.5" customHeight="1">
      <c r="D513" s="6"/>
      <c r="E513" s="6"/>
      <c r="F513" s="6"/>
    </row>
    <row r="514" spans="4:6" s="2" customFormat="1" ht="7.5" customHeight="1">
      <c r="D514" s="6"/>
      <c r="E514" s="6"/>
      <c r="F514" s="6"/>
    </row>
    <row r="515" spans="4:6" s="2" customFormat="1" ht="7.5" customHeight="1">
      <c r="D515" s="6"/>
      <c r="E515" s="6"/>
      <c r="F515" s="6"/>
    </row>
    <row r="516" spans="4:6" s="2" customFormat="1" ht="7.5" customHeight="1">
      <c r="D516" s="6"/>
      <c r="E516" s="6"/>
      <c r="F516" s="6"/>
    </row>
    <row r="517" spans="4:6" s="2" customFormat="1" ht="7.5" customHeight="1">
      <c r="D517" s="6"/>
      <c r="E517" s="6"/>
      <c r="F517" s="6"/>
    </row>
    <row r="518" spans="4:6" s="2" customFormat="1" ht="7.5" customHeight="1">
      <c r="D518" s="6"/>
      <c r="E518" s="6"/>
      <c r="F518" s="6"/>
    </row>
    <row r="519" spans="4:6" s="2" customFormat="1" ht="7.5" customHeight="1">
      <c r="D519" s="6"/>
      <c r="E519" s="6"/>
      <c r="F519" s="6"/>
    </row>
    <row r="520" spans="4:6" s="2" customFormat="1" ht="7.5" customHeight="1">
      <c r="D520" s="6"/>
      <c r="E520" s="6"/>
      <c r="F520" s="6"/>
    </row>
    <row r="521" spans="4:6" s="2" customFormat="1" ht="17.25" customHeight="1">
      <c r="D521" s="6"/>
      <c r="E521" s="6"/>
      <c r="F521" s="6"/>
    </row>
    <row r="522" spans="4:6" s="2" customFormat="1" ht="7.5" customHeight="1">
      <c r="D522" s="6"/>
      <c r="E522" s="6"/>
      <c r="F522" s="6"/>
    </row>
    <row r="523" spans="4:6" s="2" customFormat="1" ht="7.5" customHeight="1">
      <c r="D523" s="6"/>
      <c r="E523" s="6"/>
      <c r="F523" s="6"/>
    </row>
    <row r="524" spans="4:6" s="2" customFormat="1" ht="7.5" customHeight="1">
      <c r="D524" s="6"/>
      <c r="E524" s="6"/>
      <c r="F524" s="6"/>
    </row>
    <row r="525" spans="4:6" s="2" customFormat="1" ht="7.5" customHeight="1">
      <c r="D525" s="6"/>
      <c r="E525" s="6"/>
      <c r="F525" s="6"/>
    </row>
    <row r="526" spans="4:6" s="2" customFormat="1" ht="7.5" customHeight="1">
      <c r="D526" s="6"/>
      <c r="E526" s="6"/>
      <c r="F526" s="6"/>
    </row>
    <row r="527" spans="4:6" s="2" customFormat="1" ht="7.5" customHeight="1">
      <c r="D527" s="6"/>
      <c r="E527" s="6"/>
      <c r="F527" s="6"/>
    </row>
    <row r="528" spans="4:6" s="2" customFormat="1" ht="7.5" customHeight="1">
      <c r="D528" s="6"/>
      <c r="E528" s="6"/>
      <c r="F528" s="6"/>
    </row>
    <row r="529" spans="4:6" s="2" customFormat="1" ht="7.5" customHeight="1">
      <c r="D529" s="6"/>
      <c r="E529" s="6"/>
      <c r="F529" s="6"/>
    </row>
    <row r="530" spans="4:6" s="2" customFormat="1" ht="7.5" customHeight="1">
      <c r="D530" s="6"/>
      <c r="E530" s="6"/>
      <c r="F530" s="6"/>
    </row>
    <row r="531" spans="4:6" s="2" customFormat="1" ht="7.5" customHeight="1">
      <c r="D531" s="6"/>
      <c r="E531" s="6"/>
      <c r="F531" s="6"/>
    </row>
    <row r="532" spans="4:6" s="2" customFormat="1" ht="7.5" customHeight="1">
      <c r="D532" s="6"/>
      <c r="E532" s="6"/>
      <c r="F532" s="6"/>
    </row>
    <row r="533" spans="4:6" s="2" customFormat="1" ht="7.5" customHeight="1">
      <c r="D533" s="6"/>
      <c r="E533" s="6"/>
      <c r="F533" s="6"/>
    </row>
    <row r="534" spans="4:6" s="2" customFormat="1" ht="7.5" customHeight="1">
      <c r="D534" s="6"/>
      <c r="E534" s="6"/>
      <c r="F534" s="6"/>
    </row>
    <row r="535" spans="4:6" s="2" customFormat="1" ht="7.5" customHeight="1">
      <c r="D535" s="6"/>
      <c r="E535" s="6"/>
      <c r="F535" s="6"/>
    </row>
    <row r="536" spans="4:6" s="2" customFormat="1" ht="7.5" customHeight="1">
      <c r="D536" s="6"/>
      <c r="E536" s="6"/>
      <c r="F536" s="6"/>
    </row>
    <row r="537" spans="4:6" s="2" customFormat="1" ht="7.5" customHeight="1">
      <c r="D537" s="6"/>
      <c r="E537" s="6"/>
      <c r="F537" s="6"/>
    </row>
    <row r="538" spans="4:6" s="2" customFormat="1" ht="7.5" customHeight="1">
      <c r="D538" s="6"/>
      <c r="E538" s="6"/>
      <c r="F538" s="6"/>
    </row>
    <row r="539" spans="4:6" s="2" customFormat="1" ht="7.5" customHeight="1">
      <c r="D539" s="6"/>
      <c r="E539" s="6"/>
      <c r="F539" s="6"/>
    </row>
    <row r="540" spans="4:6" s="2" customFormat="1" ht="7.5" customHeight="1">
      <c r="D540" s="6"/>
      <c r="E540" s="6"/>
      <c r="F540" s="6"/>
    </row>
    <row r="541" spans="4:6" s="2" customFormat="1" ht="7.5" customHeight="1">
      <c r="D541" s="6"/>
      <c r="E541" s="6"/>
      <c r="F541" s="6"/>
    </row>
    <row r="542" spans="4:6" s="2" customFormat="1" ht="7.5" customHeight="1">
      <c r="D542" s="6"/>
      <c r="E542" s="6"/>
      <c r="F542" s="6"/>
    </row>
    <row r="543" spans="4:6" s="2" customFormat="1" ht="7.5" customHeight="1">
      <c r="D543" s="6"/>
      <c r="E543" s="6"/>
      <c r="F543" s="6"/>
    </row>
    <row r="544" spans="4:6" s="2" customFormat="1" ht="7.5" customHeight="1">
      <c r="D544" s="6"/>
      <c r="E544" s="6"/>
      <c r="F544" s="6"/>
    </row>
    <row r="545" spans="4:6" s="2" customFormat="1" ht="7.5" customHeight="1">
      <c r="D545" s="6"/>
      <c r="E545" s="6"/>
      <c r="F545" s="6"/>
    </row>
    <row r="546" spans="4:6" s="2" customFormat="1" ht="7.5" customHeight="1">
      <c r="D546" s="6"/>
      <c r="E546" s="6"/>
      <c r="F546" s="6"/>
    </row>
    <row r="547" spans="4:6" s="2" customFormat="1" ht="7.5" customHeight="1">
      <c r="D547" s="6"/>
      <c r="E547" s="6"/>
      <c r="F547" s="6"/>
    </row>
    <row r="548" spans="4:6" s="2" customFormat="1" ht="7.5" customHeight="1">
      <c r="D548" s="6"/>
      <c r="E548" s="6"/>
      <c r="F548" s="6"/>
    </row>
    <row r="549" spans="4:6" s="2" customFormat="1" ht="7.5" customHeight="1">
      <c r="D549" s="6"/>
      <c r="E549" s="6"/>
      <c r="F549" s="6"/>
    </row>
    <row r="550" spans="4:6" s="2" customFormat="1" ht="7.5" customHeight="1">
      <c r="D550" s="6"/>
      <c r="E550" s="6"/>
      <c r="F550" s="6"/>
    </row>
    <row r="551" spans="4:6" s="2" customFormat="1" ht="7.5" customHeight="1">
      <c r="D551" s="6"/>
      <c r="E551" s="6"/>
      <c r="F551" s="6"/>
    </row>
    <row r="552" spans="4:6" s="2" customFormat="1" ht="7.5" customHeight="1">
      <c r="D552" s="6"/>
      <c r="E552" s="6"/>
      <c r="F552" s="6"/>
    </row>
    <row r="553" spans="4:6" s="2" customFormat="1" ht="7.5" customHeight="1">
      <c r="D553" s="6"/>
      <c r="E553" s="6"/>
      <c r="F553" s="6"/>
    </row>
    <row r="554" spans="4:6" s="2" customFormat="1" ht="7.5" customHeight="1">
      <c r="D554" s="6"/>
      <c r="E554" s="6"/>
      <c r="F554" s="6"/>
    </row>
    <row r="555" spans="4:6" s="2" customFormat="1" ht="7.5" customHeight="1">
      <c r="D555" s="6"/>
      <c r="E555" s="6"/>
      <c r="F555" s="6"/>
    </row>
    <row r="556" spans="4:6" s="2" customFormat="1" ht="7.5" customHeight="1">
      <c r="D556" s="6"/>
      <c r="E556" s="6"/>
      <c r="F556" s="6"/>
    </row>
    <row r="557" spans="4:6" s="2" customFormat="1" ht="7.5" customHeight="1">
      <c r="D557" s="6"/>
      <c r="E557" s="6"/>
      <c r="F557" s="6"/>
    </row>
    <row r="558" spans="4:6" s="2" customFormat="1" ht="7.5" customHeight="1">
      <c r="D558" s="6"/>
      <c r="E558" s="6"/>
      <c r="F558" s="6"/>
    </row>
    <row r="559" spans="4:6" s="2" customFormat="1" ht="7.5" customHeight="1">
      <c r="D559" s="6"/>
      <c r="E559" s="6"/>
      <c r="F559" s="6"/>
    </row>
    <row r="560" spans="4:6" s="2" customFormat="1" ht="7.5" customHeight="1">
      <c r="D560" s="6"/>
      <c r="E560" s="6"/>
      <c r="F560" s="6"/>
    </row>
    <row r="561" spans="4:6" s="2" customFormat="1" ht="7.5" customHeight="1">
      <c r="D561" s="6"/>
      <c r="E561" s="6"/>
      <c r="F561" s="6"/>
    </row>
    <row r="562" spans="4:6" s="2" customFormat="1" ht="7.5" customHeight="1">
      <c r="D562" s="6"/>
      <c r="E562" s="6"/>
      <c r="F562" s="6"/>
    </row>
    <row r="563" spans="4:6" s="2" customFormat="1" ht="7.5" customHeight="1">
      <c r="D563" s="6"/>
      <c r="E563" s="6"/>
      <c r="F563" s="6"/>
    </row>
    <row r="564" spans="4:6" s="2" customFormat="1" ht="7.5" customHeight="1">
      <c r="D564" s="6"/>
      <c r="E564" s="6"/>
      <c r="F564" s="6"/>
    </row>
    <row r="565" spans="4:6" s="2" customFormat="1" ht="7.5" customHeight="1">
      <c r="D565" s="6"/>
      <c r="E565" s="6"/>
      <c r="F565" s="6"/>
    </row>
    <row r="566" spans="4:6" s="2" customFormat="1" ht="7.5" customHeight="1">
      <c r="D566" s="6"/>
      <c r="E566" s="6"/>
      <c r="F566" s="6"/>
    </row>
    <row r="567" spans="4:6" s="2" customFormat="1" ht="7.5" customHeight="1">
      <c r="D567" s="6"/>
      <c r="E567" s="6"/>
      <c r="F567" s="6"/>
    </row>
    <row r="568" spans="4:6" s="2" customFormat="1" ht="7.5" customHeight="1">
      <c r="D568" s="6"/>
      <c r="E568" s="6"/>
      <c r="F568" s="6"/>
    </row>
    <row r="569" spans="4:6" s="2" customFormat="1" ht="7.5" customHeight="1">
      <c r="D569" s="6"/>
      <c r="E569" s="6"/>
      <c r="F569" s="6"/>
    </row>
    <row r="570" spans="4:6" s="2" customFormat="1" ht="9.75" customHeight="1">
      <c r="D570" s="6"/>
      <c r="E570" s="6"/>
      <c r="F570" s="6"/>
    </row>
    <row r="571" spans="4:6" s="2" customFormat="1" ht="10.5" customHeight="1">
      <c r="D571" s="6"/>
      <c r="E571" s="6"/>
      <c r="F571" s="6"/>
    </row>
    <row r="572" spans="4:6" s="2" customFormat="1" ht="9" customHeight="1">
      <c r="D572" s="6"/>
      <c r="E572" s="6"/>
      <c r="F572" s="6"/>
    </row>
    <row r="573" spans="4:6" s="2" customFormat="1" ht="9" customHeight="1">
      <c r="D573" s="6"/>
      <c r="E573" s="6"/>
      <c r="F573" s="6"/>
    </row>
    <row r="574" spans="4:6" s="2" customFormat="1" ht="11.25" customHeight="1">
      <c r="D574" s="6"/>
      <c r="E574" s="6"/>
      <c r="F574" s="6"/>
    </row>
    <row r="575" spans="4:6" s="2" customFormat="1" ht="10.5" customHeight="1">
      <c r="D575" s="6"/>
      <c r="E575" s="6"/>
      <c r="F575" s="6"/>
    </row>
    <row r="576" spans="4:6" s="2" customFormat="1" ht="13.5" customHeight="1">
      <c r="D576" s="6"/>
      <c r="E576" s="6"/>
      <c r="F576" s="6"/>
    </row>
    <row r="577" spans="4:6" s="2" customFormat="1" ht="14.25" customHeight="1">
      <c r="D577" s="6"/>
      <c r="E577" s="6"/>
      <c r="F577" s="6"/>
    </row>
    <row r="578" spans="4:6" s="2" customFormat="1" ht="9.75" customHeight="1">
      <c r="D578" s="6"/>
      <c r="E578" s="6"/>
      <c r="F578" s="6"/>
    </row>
    <row r="579" spans="4:6" s="2" customFormat="1" ht="9" customHeight="1">
      <c r="D579" s="6"/>
      <c r="E579" s="6"/>
      <c r="F579" s="6"/>
    </row>
    <row r="580" spans="4:6" s="2" customFormat="1" ht="9" customHeight="1">
      <c r="D580" s="6"/>
      <c r="E580" s="6"/>
      <c r="F580" s="6"/>
    </row>
    <row r="581" spans="4:6" s="2" customFormat="1" ht="9.75" customHeight="1">
      <c r="D581" s="6"/>
      <c r="E581" s="6"/>
      <c r="F581" s="6"/>
    </row>
    <row r="582" spans="4:6" s="2" customFormat="1" ht="10.5" customHeight="1">
      <c r="D582" s="6"/>
      <c r="E582" s="6"/>
      <c r="F582" s="6"/>
    </row>
    <row r="583" spans="4:6" s="2" customFormat="1" ht="9.75" customHeight="1">
      <c r="D583" s="6"/>
      <c r="E583" s="6"/>
      <c r="F583" s="6"/>
    </row>
    <row r="584" spans="4:6" s="2" customFormat="1" ht="9" customHeight="1">
      <c r="D584" s="6"/>
      <c r="E584" s="6"/>
      <c r="F584" s="6"/>
    </row>
    <row r="585" spans="4:6" s="2" customFormat="1" ht="9" customHeight="1">
      <c r="D585" s="6"/>
      <c r="E585" s="6"/>
      <c r="F585" s="6"/>
    </row>
    <row r="586" spans="4:6" s="2" customFormat="1" ht="9" customHeight="1">
      <c r="D586" s="6"/>
      <c r="E586" s="6"/>
      <c r="F586" s="6"/>
    </row>
    <row r="587" spans="4:6" s="2" customFormat="1" ht="11.25" customHeight="1">
      <c r="D587" s="6"/>
      <c r="E587" s="6"/>
      <c r="F587" s="6"/>
    </row>
    <row r="588" spans="4:6" s="2" customFormat="1" ht="9.75" customHeight="1">
      <c r="D588" s="6"/>
      <c r="E588" s="6"/>
      <c r="F588" s="6"/>
    </row>
    <row r="589" spans="4:6" s="2" customFormat="1" ht="10.5" customHeight="1">
      <c r="D589" s="6"/>
      <c r="E589" s="6"/>
      <c r="F589" s="6"/>
    </row>
    <row r="590" spans="4:6" s="2" customFormat="1" ht="11.25" customHeight="1">
      <c r="D590" s="6"/>
      <c r="E590" s="6"/>
      <c r="F590" s="6"/>
    </row>
    <row r="591" spans="4:6" s="2" customFormat="1" ht="9.75" customHeight="1">
      <c r="D591" s="6"/>
      <c r="E591" s="6"/>
      <c r="F591" s="6"/>
    </row>
    <row r="592" spans="4:6" s="2" customFormat="1" ht="10.5" customHeight="1">
      <c r="D592" s="6"/>
      <c r="E592" s="6"/>
      <c r="F592" s="6"/>
    </row>
    <row r="593" spans="4:6" s="2" customFormat="1" ht="11.25" customHeight="1">
      <c r="D593" s="6"/>
      <c r="E593" s="6"/>
      <c r="F593" s="6"/>
    </row>
    <row r="594" spans="4:6" s="2" customFormat="1" ht="7.5" customHeight="1">
      <c r="D594" s="6"/>
      <c r="E594" s="6"/>
      <c r="F594" s="6"/>
    </row>
    <row r="595" spans="4:6" s="2" customFormat="1" ht="7.5" customHeight="1">
      <c r="D595" s="6"/>
      <c r="E595" s="6"/>
      <c r="F595" s="6"/>
    </row>
    <row r="596" spans="4:6" s="2" customFormat="1" ht="7.5" customHeight="1">
      <c r="D596" s="6"/>
      <c r="E596" s="6"/>
      <c r="F596" s="6"/>
    </row>
    <row r="597" spans="4:6" s="2" customFormat="1" ht="7.5" customHeight="1">
      <c r="D597" s="6"/>
      <c r="E597" s="6"/>
      <c r="F597" s="6"/>
    </row>
    <row r="598" spans="4:6" s="2" customFormat="1" ht="7.5" customHeight="1">
      <c r="D598" s="6"/>
      <c r="E598" s="6"/>
      <c r="F598" s="6"/>
    </row>
    <row r="599" spans="4:6" s="2" customFormat="1" ht="7.5" customHeight="1">
      <c r="D599" s="6"/>
      <c r="E599" s="6"/>
      <c r="F599" s="6"/>
    </row>
    <row r="600" spans="4:6" s="2" customFormat="1" ht="7.5" customHeight="1">
      <c r="D600" s="6"/>
      <c r="E600" s="6"/>
      <c r="F600" s="6"/>
    </row>
    <row r="601" spans="4:6" s="2" customFormat="1" ht="7.5" customHeight="1">
      <c r="D601" s="6"/>
      <c r="E601" s="6"/>
      <c r="F601" s="6"/>
    </row>
    <row r="602" spans="4:6" s="2" customFormat="1" ht="7.5" customHeight="1">
      <c r="D602" s="6"/>
      <c r="E602" s="6"/>
      <c r="F602" s="6"/>
    </row>
    <row r="603" spans="4:6" s="2" customFormat="1" ht="7.5" customHeight="1">
      <c r="D603" s="6"/>
      <c r="E603" s="6"/>
      <c r="F603" s="6"/>
    </row>
    <row r="604" spans="4:6" s="2" customFormat="1" ht="7.5" customHeight="1">
      <c r="D604" s="6"/>
      <c r="E604" s="6"/>
      <c r="F604" s="6"/>
    </row>
    <row r="605" spans="4:6" s="2" customFormat="1" ht="7.5" customHeight="1">
      <c r="D605" s="6"/>
      <c r="E605" s="6"/>
      <c r="F605" s="6"/>
    </row>
    <row r="606" spans="4:6" s="2" customFormat="1" ht="7.5" customHeight="1">
      <c r="D606" s="6"/>
      <c r="E606" s="6"/>
      <c r="F606" s="6"/>
    </row>
    <row r="607" spans="4:6" s="2" customFormat="1" ht="7.5" customHeight="1">
      <c r="D607" s="6"/>
      <c r="E607" s="6"/>
      <c r="F607" s="6"/>
    </row>
    <row r="608" spans="4:6" s="2" customFormat="1" ht="7.5" customHeight="1">
      <c r="D608" s="6"/>
      <c r="E608" s="6"/>
      <c r="F608" s="6"/>
    </row>
    <row r="609" spans="4:6" s="2" customFormat="1" ht="7.5" customHeight="1">
      <c r="D609" s="6"/>
      <c r="E609" s="6"/>
      <c r="F609" s="6"/>
    </row>
    <row r="610" spans="4:6" s="2" customFormat="1" ht="7.5" customHeight="1">
      <c r="D610" s="6"/>
      <c r="E610" s="6"/>
      <c r="F610" s="6"/>
    </row>
    <row r="611" spans="4:6" s="2" customFormat="1" ht="7.5" customHeight="1">
      <c r="D611" s="6"/>
      <c r="E611" s="6"/>
      <c r="F611" s="6"/>
    </row>
    <row r="612" spans="4:6" s="2" customFormat="1" ht="7.5" customHeight="1">
      <c r="D612" s="6"/>
      <c r="E612" s="6"/>
      <c r="F612" s="6"/>
    </row>
    <row r="613" spans="4:6" s="2" customFormat="1" ht="7.5" customHeight="1">
      <c r="D613" s="6"/>
      <c r="E613" s="6"/>
      <c r="F613" s="6"/>
    </row>
    <row r="614" spans="4:6" s="2" customFormat="1" ht="7.5" customHeight="1">
      <c r="D614" s="6"/>
      <c r="E614" s="6"/>
      <c r="F614" s="6"/>
    </row>
    <row r="615" spans="4:6" s="2" customFormat="1" ht="7.5" customHeight="1">
      <c r="D615" s="6"/>
      <c r="E615" s="6"/>
      <c r="F615" s="6"/>
    </row>
    <row r="616" spans="4:6" s="2" customFormat="1" ht="7.5" customHeight="1">
      <c r="D616" s="6"/>
      <c r="E616" s="6"/>
      <c r="F616" s="6"/>
    </row>
    <row r="617" spans="4:6" s="2" customFormat="1" ht="7.5" customHeight="1">
      <c r="D617" s="6"/>
      <c r="E617" s="6"/>
      <c r="F617" s="6"/>
    </row>
    <row r="618" spans="4:6" s="2" customFormat="1" ht="7.5" customHeight="1">
      <c r="D618" s="6"/>
      <c r="E618" s="6"/>
      <c r="F618" s="6"/>
    </row>
    <row r="619" spans="4:6" s="2" customFormat="1" ht="7.5" customHeight="1">
      <c r="D619" s="6"/>
      <c r="E619" s="6"/>
      <c r="F619" s="6"/>
    </row>
    <row r="620" spans="4:6" s="2" customFormat="1" ht="7.5" customHeight="1">
      <c r="D620" s="6"/>
      <c r="E620" s="6"/>
      <c r="F620" s="6"/>
    </row>
    <row r="621" spans="4:6" s="2" customFormat="1" ht="7.5" customHeight="1">
      <c r="D621" s="6"/>
      <c r="E621" s="6"/>
      <c r="F621" s="6"/>
    </row>
    <row r="622" spans="4:6" s="2" customFormat="1" ht="7.5" customHeight="1">
      <c r="D622" s="6"/>
      <c r="E622" s="6"/>
      <c r="F622" s="6"/>
    </row>
    <row r="623" spans="4:6" s="2" customFormat="1" ht="7.5" customHeight="1">
      <c r="D623" s="6"/>
      <c r="E623" s="6"/>
      <c r="F623" s="6"/>
    </row>
    <row r="624" spans="4:6" s="2" customFormat="1" ht="7.5" customHeight="1">
      <c r="D624" s="6"/>
      <c r="E624" s="6"/>
      <c r="F624" s="6"/>
    </row>
    <row r="625" spans="4:6" s="2" customFormat="1" ht="7.5" customHeight="1">
      <c r="D625" s="6"/>
      <c r="E625" s="6"/>
      <c r="F625" s="6"/>
    </row>
    <row r="626" spans="4:6" s="2" customFormat="1" ht="7.5" customHeight="1">
      <c r="D626" s="6"/>
      <c r="E626" s="6"/>
      <c r="F626" s="6"/>
    </row>
    <row r="627" spans="4:6" s="2" customFormat="1" ht="7.5" customHeight="1">
      <c r="D627" s="6"/>
      <c r="E627" s="6"/>
      <c r="F627" s="6"/>
    </row>
    <row r="628" spans="4:6" s="2" customFormat="1" ht="7.5" customHeight="1">
      <c r="D628" s="6"/>
      <c r="E628" s="6"/>
      <c r="F628" s="6"/>
    </row>
    <row r="629" spans="4:6" s="2" customFormat="1" ht="7.5" customHeight="1">
      <c r="D629" s="6"/>
      <c r="E629" s="6"/>
      <c r="F629" s="6"/>
    </row>
    <row r="630" spans="4:6" s="2" customFormat="1" ht="7.5" customHeight="1">
      <c r="D630" s="6"/>
      <c r="E630" s="6"/>
      <c r="F630" s="6"/>
    </row>
    <row r="631" spans="4:6" s="2" customFormat="1" ht="7.5" customHeight="1">
      <c r="D631" s="6"/>
      <c r="E631" s="6"/>
      <c r="F631" s="6"/>
    </row>
    <row r="632" spans="4:6" s="2" customFormat="1" ht="7.5" customHeight="1">
      <c r="D632" s="6"/>
      <c r="E632" s="6"/>
      <c r="F632" s="6"/>
    </row>
    <row r="633" spans="4:6" s="2" customFormat="1" ht="7.5" customHeight="1">
      <c r="D633" s="6"/>
      <c r="E633" s="6"/>
      <c r="F633" s="6"/>
    </row>
    <row r="634" spans="4:6" s="2" customFormat="1" ht="7.5" customHeight="1">
      <c r="D634" s="6"/>
      <c r="E634" s="6"/>
      <c r="F634" s="6"/>
    </row>
    <row r="635" spans="4:6" s="2" customFormat="1" ht="7.5" customHeight="1">
      <c r="D635" s="6"/>
      <c r="E635" s="6"/>
      <c r="F635" s="6"/>
    </row>
    <row r="636" spans="4:6" s="2" customFormat="1" ht="7.5" customHeight="1">
      <c r="D636" s="6"/>
      <c r="E636" s="6"/>
      <c r="F636" s="6"/>
    </row>
    <row r="637" spans="4:6" s="2" customFormat="1" ht="7.5" customHeight="1">
      <c r="D637" s="6"/>
      <c r="E637" s="6"/>
      <c r="F637" s="6"/>
    </row>
    <row r="638" spans="4:6" s="2" customFormat="1" ht="7.5" customHeight="1">
      <c r="D638" s="6"/>
      <c r="E638" s="6"/>
      <c r="F638" s="6"/>
    </row>
    <row r="639" spans="4:6" s="2" customFormat="1" ht="7.5" customHeight="1">
      <c r="D639" s="6"/>
      <c r="E639" s="6"/>
      <c r="F639" s="6"/>
    </row>
    <row r="640" spans="4:6" s="2" customFormat="1" ht="7.5" customHeight="1">
      <c r="D640" s="6"/>
      <c r="E640" s="6"/>
      <c r="F640" s="6"/>
    </row>
    <row r="641" spans="4:6" s="2" customFormat="1" ht="7.5" customHeight="1">
      <c r="D641" s="6"/>
      <c r="E641" s="6"/>
      <c r="F641" s="6"/>
    </row>
    <row r="642" spans="4:6" s="2" customFormat="1" ht="7.5" customHeight="1">
      <c r="D642" s="6"/>
      <c r="E642" s="6"/>
      <c r="F642" s="6"/>
    </row>
    <row r="643" spans="4:6" s="2" customFormat="1" ht="7.5" customHeight="1">
      <c r="D643" s="6"/>
      <c r="E643" s="6"/>
      <c r="F643" s="6"/>
    </row>
    <row r="644" spans="4:6" s="2" customFormat="1" ht="7.5" customHeight="1">
      <c r="D644" s="6"/>
      <c r="E644" s="6"/>
      <c r="F644" s="6"/>
    </row>
    <row r="645" spans="4:6" s="2" customFormat="1" ht="7.5" customHeight="1">
      <c r="D645" s="6"/>
      <c r="E645" s="6"/>
      <c r="F645" s="6"/>
    </row>
    <row r="646" spans="4:6" s="2" customFormat="1" ht="7.5" customHeight="1">
      <c r="D646" s="6"/>
      <c r="E646" s="6"/>
      <c r="F646" s="6"/>
    </row>
    <row r="647" spans="4:6" s="2" customFormat="1" ht="7.5" customHeight="1">
      <c r="D647" s="6"/>
      <c r="E647" s="6"/>
      <c r="F647" s="6"/>
    </row>
    <row r="648" spans="4:6" s="2" customFormat="1" ht="11.25" customHeight="1">
      <c r="D648" s="6"/>
      <c r="E648" s="6"/>
      <c r="F648" s="6"/>
    </row>
    <row r="649" spans="4:6" s="2" customFormat="1" ht="11.25" customHeight="1">
      <c r="D649" s="6"/>
      <c r="E649" s="6"/>
      <c r="F649" s="6"/>
    </row>
    <row r="650" spans="4:6" s="2" customFormat="1" ht="7.5" customHeight="1">
      <c r="D650" s="6"/>
      <c r="E650" s="6"/>
      <c r="F650" s="6"/>
    </row>
    <row r="651" spans="4:6" s="2" customFormat="1" ht="7.5" customHeight="1">
      <c r="D651" s="6"/>
      <c r="E651" s="6"/>
      <c r="F651" s="6"/>
    </row>
    <row r="652" spans="4:6" s="2" customFormat="1" ht="7.5" customHeight="1">
      <c r="D652" s="6"/>
      <c r="E652" s="6"/>
      <c r="F652" s="6"/>
    </row>
    <row r="653" spans="4:6" s="2" customFormat="1" ht="7.5" customHeight="1">
      <c r="D653" s="6"/>
      <c r="E653" s="6"/>
      <c r="F653" s="6"/>
    </row>
    <row r="654" spans="4:6" s="2" customFormat="1" ht="7.5" customHeight="1">
      <c r="D654" s="6"/>
      <c r="E654" s="6"/>
      <c r="F654" s="6"/>
    </row>
    <row r="655" spans="4:6" s="2" customFormat="1" ht="7.5" customHeight="1">
      <c r="D655" s="6"/>
      <c r="E655" s="6"/>
      <c r="F655" s="6"/>
    </row>
    <row r="656" spans="4:6" s="2" customFormat="1" ht="7.5" customHeight="1">
      <c r="D656" s="6"/>
      <c r="E656" s="6"/>
      <c r="F656" s="6"/>
    </row>
    <row r="657" spans="4:6" s="2" customFormat="1" ht="7.5" customHeight="1">
      <c r="D657" s="6"/>
      <c r="E657" s="6"/>
      <c r="F657" s="6"/>
    </row>
    <row r="658" spans="4:6" s="2" customFormat="1" ht="7.5" customHeight="1">
      <c r="D658" s="6"/>
      <c r="E658" s="6"/>
      <c r="F658" s="6"/>
    </row>
    <row r="659" spans="4:6" s="2" customFormat="1" ht="7.5" customHeight="1">
      <c r="D659" s="6"/>
      <c r="E659" s="6"/>
      <c r="F659" s="6"/>
    </row>
    <row r="660" spans="4:6" s="2" customFormat="1" ht="7.5" customHeight="1">
      <c r="D660" s="6"/>
      <c r="E660" s="6"/>
      <c r="F660" s="6"/>
    </row>
    <row r="661" spans="4:6" s="2" customFormat="1" ht="7.5" customHeight="1">
      <c r="D661" s="6"/>
      <c r="E661" s="6"/>
      <c r="F661" s="6"/>
    </row>
    <row r="662" spans="4:6" s="2" customFormat="1" ht="9" customHeight="1">
      <c r="D662" s="6"/>
      <c r="E662" s="6"/>
      <c r="F662" s="6"/>
    </row>
    <row r="663" spans="4:6" s="2" customFormat="1" ht="9" customHeight="1">
      <c r="D663" s="6"/>
      <c r="E663" s="6"/>
      <c r="F663" s="6"/>
    </row>
    <row r="664" spans="4:6" s="2" customFormat="1" ht="9" customHeight="1">
      <c r="D664" s="6"/>
      <c r="E664" s="6"/>
      <c r="F664" s="6"/>
    </row>
    <row r="665" spans="4:6" s="2" customFormat="1" ht="9.75" customHeight="1">
      <c r="D665" s="6"/>
      <c r="E665" s="6"/>
      <c r="F665" s="6"/>
    </row>
    <row r="666" spans="4:6" s="2" customFormat="1" ht="7.5" customHeight="1">
      <c r="D666" s="6"/>
      <c r="E666" s="6"/>
      <c r="F666" s="6"/>
    </row>
    <row r="667" spans="4:6" s="2" customFormat="1" ht="7.5" customHeight="1">
      <c r="D667" s="6"/>
      <c r="E667" s="6"/>
      <c r="F667" s="6"/>
    </row>
    <row r="668" spans="4:6" s="2" customFormat="1" ht="7.5" customHeight="1">
      <c r="D668" s="6"/>
      <c r="E668" s="6"/>
      <c r="F668" s="6"/>
    </row>
    <row r="669" spans="4:6" s="2" customFormat="1" ht="7.5" customHeight="1">
      <c r="D669" s="6"/>
      <c r="E669" s="6"/>
      <c r="F669" s="6"/>
    </row>
    <row r="670" spans="4:6" s="2" customFormat="1" ht="7.5" customHeight="1">
      <c r="D670" s="6"/>
      <c r="E670" s="6"/>
      <c r="F670" s="6"/>
    </row>
    <row r="671" spans="4:6" s="2" customFormat="1" ht="7.5" customHeight="1">
      <c r="D671" s="6"/>
      <c r="E671" s="6"/>
      <c r="F671" s="6"/>
    </row>
    <row r="672" spans="4:6" s="2" customFormat="1" ht="7.5" customHeight="1">
      <c r="D672" s="6"/>
      <c r="E672" s="6"/>
      <c r="F672" s="6"/>
    </row>
    <row r="673" spans="4:6" s="2" customFormat="1" ht="7.5" customHeight="1">
      <c r="D673" s="6"/>
      <c r="E673" s="6"/>
      <c r="F673" s="6"/>
    </row>
    <row r="674" spans="4:6" s="2" customFormat="1" ht="7.5" customHeight="1">
      <c r="D674" s="6"/>
      <c r="E674" s="6"/>
      <c r="F674" s="6"/>
    </row>
    <row r="675" spans="4:6" s="2" customFormat="1" ht="7.5" customHeight="1">
      <c r="D675" s="6"/>
      <c r="E675" s="6"/>
      <c r="F675" s="6"/>
    </row>
    <row r="676" spans="4:6" s="2" customFormat="1" ht="7.5" customHeight="1">
      <c r="D676" s="6"/>
      <c r="E676" s="6"/>
      <c r="F676" s="6"/>
    </row>
    <row r="677" spans="4:6" s="2" customFormat="1" ht="7.5" customHeight="1">
      <c r="D677" s="6"/>
      <c r="E677" s="6"/>
      <c r="F677" s="6"/>
    </row>
    <row r="678" spans="4:6" s="2" customFormat="1" ht="7.5" customHeight="1">
      <c r="D678" s="6"/>
      <c r="E678" s="6"/>
      <c r="F678" s="6"/>
    </row>
    <row r="679" spans="4:6" s="2" customFormat="1" ht="7.5" customHeight="1">
      <c r="D679" s="6"/>
      <c r="E679" s="6"/>
      <c r="F679" s="6"/>
    </row>
    <row r="680" spans="4:6" s="2" customFormat="1" ht="9.75" customHeight="1">
      <c r="D680" s="6"/>
      <c r="E680" s="6"/>
      <c r="F680" s="6"/>
    </row>
    <row r="681" spans="4:6" s="2" customFormat="1" ht="9.75" customHeight="1">
      <c r="D681" s="6"/>
      <c r="E681" s="6"/>
      <c r="F681" s="6"/>
    </row>
    <row r="682" spans="4:6" s="2" customFormat="1" ht="7.5" customHeight="1">
      <c r="D682" s="6"/>
      <c r="E682" s="6"/>
      <c r="F682" s="6"/>
    </row>
    <row r="683" spans="4:6" s="2" customFormat="1" ht="7.5" customHeight="1">
      <c r="D683" s="6"/>
      <c r="E683" s="6"/>
      <c r="F683" s="6"/>
    </row>
    <row r="684" spans="4:6" s="2" customFormat="1" ht="7.5" customHeight="1">
      <c r="D684" s="6"/>
      <c r="E684" s="6"/>
      <c r="F684" s="6"/>
    </row>
    <row r="685" spans="4:6" s="2" customFormat="1" ht="7.5" customHeight="1">
      <c r="D685" s="6"/>
      <c r="E685" s="6"/>
      <c r="F685" s="6"/>
    </row>
    <row r="686" spans="4:6" s="2" customFormat="1" ht="7.5" customHeight="1">
      <c r="D686" s="6"/>
      <c r="E686" s="6"/>
      <c r="F686" s="6"/>
    </row>
    <row r="687" spans="4:6" s="2" customFormat="1" ht="7.5" customHeight="1">
      <c r="D687" s="6"/>
      <c r="E687" s="6"/>
      <c r="F687" s="6"/>
    </row>
    <row r="688" spans="4:6" s="2" customFormat="1" ht="7.5" customHeight="1">
      <c r="D688" s="6"/>
      <c r="E688" s="6"/>
      <c r="F688" s="6"/>
    </row>
    <row r="689" spans="4:6" s="2" customFormat="1" ht="7.5" customHeight="1">
      <c r="D689" s="6"/>
      <c r="E689" s="6"/>
      <c r="F689" s="6"/>
    </row>
    <row r="690" spans="4:6" s="2" customFormat="1" ht="7.5" customHeight="1">
      <c r="D690" s="6"/>
      <c r="E690" s="6"/>
      <c r="F690" s="6"/>
    </row>
    <row r="691" spans="4:6" s="2" customFormat="1" ht="7.5" customHeight="1">
      <c r="D691" s="6"/>
      <c r="E691" s="6"/>
      <c r="F691" s="6"/>
    </row>
    <row r="692" spans="4:6" s="2" customFormat="1" ht="7.5" customHeight="1">
      <c r="D692" s="6"/>
      <c r="E692" s="6"/>
      <c r="F692" s="6"/>
    </row>
    <row r="693" spans="4:6" s="2" customFormat="1" ht="7.5" customHeight="1">
      <c r="D693" s="6"/>
      <c r="E693" s="6"/>
      <c r="F693" s="6"/>
    </row>
    <row r="694" spans="4:6" s="2" customFormat="1" ht="7.5" customHeight="1">
      <c r="D694" s="6"/>
      <c r="E694" s="6"/>
      <c r="F694" s="6"/>
    </row>
    <row r="695" spans="4:6" s="2" customFormat="1" ht="7.5" customHeight="1">
      <c r="D695" s="6"/>
      <c r="E695" s="6"/>
      <c r="F695" s="6"/>
    </row>
    <row r="696" spans="4:6" s="2" customFormat="1" ht="7.5" customHeight="1">
      <c r="D696" s="6"/>
      <c r="E696" s="6"/>
      <c r="F696" s="6"/>
    </row>
    <row r="697" spans="4:6" s="2" customFormat="1" ht="7.5" customHeight="1">
      <c r="D697" s="6"/>
      <c r="E697" s="6"/>
      <c r="F697" s="6"/>
    </row>
    <row r="698" spans="4:6" s="2" customFormat="1" ht="7.5" customHeight="1">
      <c r="D698" s="6"/>
      <c r="E698" s="6"/>
      <c r="F698" s="6"/>
    </row>
    <row r="699" spans="4:6" s="2" customFormat="1" ht="7.5" customHeight="1">
      <c r="D699" s="6"/>
      <c r="E699" s="6"/>
      <c r="F699" s="6"/>
    </row>
    <row r="700" spans="4:6" s="2" customFormat="1" ht="7.5" customHeight="1">
      <c r="D700" s="6"/>
      <c r="E700" s="6"/>
      <c r="F700" s="6"/>
    </row>
    <row r="701" spans="4:6" s="2" customFormat="1" ht="7.5" customHeight="1">
      <c r="D701" s="6"/>
      <c r="E701" s="6"/>
      <c r="F701" s="6"/>
    </row>
    <row r="702" spans="4:6" s="2" customFormat="1" ht="7.5" customHeight="1">
      <c r="D702" s="6"/>
      <c r="E702" s="6"/>
      <c r="F702" s="6"/>
    </row>
    <row r="703" spans="4:6" s="2" customFormat="1" ht="7.5" customHeight="1">
      <c r="D703" s="6"/>
      <c r="E703" s="6"/>
      <c r="F703" s="6"/>
    </row>
    <row r="704" spans="4:6" s="2" customFormat="1" ht="7.5" customHeight="1">
      <c r="D704" s="6"/>
      <c r="E704" s="6"/>
      <c r="F704" s="6"/>
    </row>
    <row r="705" spans="4:6" s="2" customFormat="1" ht="7.5" customHeight="1">
      <c r="D705" s="6"/>
      <c r="E705" s="6"/>
      <c r="F705" s="6"/>
    </row>
    <row r="706" spans="4:6" s="2" customFormat="1" ht="7.5" customHeight="1">
      <c r="D706" s="6"/>
      <c r="E706" s="6"/>
      <c r="F706" s="6"/>
    </row>
    <row r="707" spans="4:6" s="2" customFormat="1" ht="7.5" customHeight="1">
      <c r="D707" s="6"/>
      <c r="E707" s="6"/>
      <c r="F707" s="6"/>
    </row>
    <row r="708" spans="4:6" s="2" customFormat="1" ht="7.5" customHeight="1">
      <c r="D708" s="6"/>
      <c r="E708" s="6"/>
      <c r="F708" s="6"/>
    </row>
    <row r="709" spans="4:6" s="2" customFormat="1" ht="7.5" customHeight="1">
      <c r="D709" s="6"/>
      <c r="E709" s="6"/>
      <c r="F709" s="6"/>
    </row>
    <row r="710" spans="4:6" s="2" customFormat="1" ht="7.5" customHeight="1">
      <c r="D710" s="6"/>
      <c r="E710" s="6"/>
      <c r="F710" s="6"/>
    </row>
    <row r="711" spans="4:6" s="2" customFormat="1" ht="7.5" customHeight="1">
      <c r="D711" s="6"/>
      <c r="E711" s="6"/>
      <c r="F711" s="6"/>
    </row>
    <row r="712" spans="4:6" s="2" customFormat="1" ht="7.5" customHeight="1">
      <c r="D712" s="6"/>
      <c r="E712" s="6"/>
      <c r="F712" s="6"/>
    </row>
    <row r="713" spans="4:6" s="2" customFormat="1" ht="7.5" customHeight="1">
      <c r="D713" s="6"/>
      <c r="E713" s="6"/>
      <c r="F713" s="6"/>
    </row>
    <row r="714" spans="4:6" s="2" customFormat="1" ht="7.5" customHeight="1">
      <c r="D714" s="6"/>
      <c r="E714" s="6"/>
      <c r="F714" s="6"/>
    </row>
    <row r="715" spans="4:6" s="2" customFormat="1" ht="7.5" customHeight="1">
      <c r="D715" s="6"/>
      <c r="E715" s="6"/>
      <c r="F715" s="6"/>
    </row>
    <row r="716" spans="4:6" s="2" customFormat="1" ht="7.5" customHeight="1">
      <c r="D716" s="6"/>
      <c r="E716" s="6"/>
      <c r="F716" s="6"/>
    </row>
    <row r="717" spans="4:6" s="2" customFormat="1" ht="7.5" customHeight="1">
      <c r="D717" s="6"/>
      <c r="E717" s="6"/>
      <c r="F717" s="6"/>
    </row>
    <row r="718" spans="4:6" s="2" customFormat="1" ht="7.5" customHeight="1">
      <c r="D718" s="6"/>
      <c r="E718" s="6"/>
      <c r="F718" s="6"/>
    </row>
    <row r="719" spans="4:6" s="2" customFormat="1" ht="7.5" customHeight="1">
      <c r="D719" s="6"/>
      <c r="E719" s="6"/>
      <c r="F719" s="6"/>
    </row>
    <row r="720" spans="4:6" s="2" customFormat="1" ht="7.5" customHeight="1">
      <c r="D720" s="6"/>
      <c r="E720" s="6"/>
      <c r="F720" s="6"/>
    </row>
    <row r="721" spans="4:6" s="2" customFormat="1" ht="7.5" customHeight="1">
      <c r="D721" s="6"/>
      <c r="E721" s="6"/>
      <c r="F721" s="6"/>
    </row>
    <row r="722" spans="4:6" s="2" customFormat="1" ht="7.5" customHeight="1">
      <c r="D722" s="6"/>
      <c r="E722" s="6"/>
      <c r="F722" s="6"/>
    </row>
    <row r="723" spans="4:6" s="2" customFormat="1" ht="7.5" customHeight="1">
      <c r="D723" s="6"/>
      <c r="E723" s="6"/>
      <c r="F723" s="6"/>
    </row>
    <row r="724" spans="4:6" s="2" customFormat="1" ht="7.5" customHeight="1">
      <c r="D724" s="6"/>
      <c r="E724" s="6"/>
      <c r="F724" s="6"/>
    </row>
    <row r="725" spans="4:6" s="2" customFormat="1" ht="7.5" customHeight="1">
      <c r="D725" s="6"/>
      <c r="E725" s="6"/>
      <c r="F725" s="6"/>
    </row>
    <row r="726" spans="4:6" s="2" customFormat="1" ht="7.5" customHeight="1">
      <c r="D726" s="6"/>
      <c r="E726" s="6"/>
      <c r="F726" s="6"/>
    </row>
    <row r="727" spans="4:6" s="2" customFormat="1" ht="7.5" customHeight="1">
      <c r="D727" s="6"/>
      <c r="E727" s="6"/>
      <c r="F727" s="6"/>
    </row>
    <row r="728" spans="4:6" s="2" customFormat="1" ht="7.5" customHeight="1">
      <c r="D728" s="6"/>
      <c r="E728" s="6"/>
      <c r="F728" s="6"/>
    </row>
    <row r="729" spans="4:6" s="2" customFormat="1" ht="8.25" customHeight="1">
      <c r="D729" s="6"/>
      <c r="E729" s="6"/>
      <c r="F729" s="6"/>
    </row>
    <row r="730" spans="4:6" s="2" customFormat="1" ht="12.75">
      <c r="D730" s="6"/>
      <c r="E730" s="6"/>
      <c r="F730" s="6"/>
    </row>
    <row r="731" spans="4:6" s="2" customFormat="1" ht="12.75">
      <c r="D731" s="6"/>
      <c r="E731" s="6"/>
      <c r="F731" s="6"/>
    </row>
    <row r="732" spans="4:6" s="2" customFormat="1" ht="12.75">
      <c r="D732" s="6"/>
      <c r="E732" s="6"/>
      <c r="F732" s="6"/>
    </row>
    <row r="733" spans="4:6" s="2" customFormat="1" ht="9.75" customHeight="1">
      <c r="D733" s="6"/>
      <c r="E733" s="6"/>
      <c r="F733" s="6"/>
    </row>
    <row r="734" spans="4:6" s="2" customFormat="1" ht="7.5" customHeight="1">
      <c r="D734" s="6"/>
      <c r="E734" s="6"/>
      <c r="F734" s="6"/>
    </row>
    <row r="735" spans="4:6" s="2" customFormat="1" ht="9" customHeight="1">
      <c r="D735" s="6"/>
      <c r="E735" s="6"/>
      <c r="F735" s="6"/>
    </row>
    <row r="736" spans="4:6" s="2" customFormat="1" ht="10.5" customHeight="1">
      <c r="D736" s="6"/>
      <c r="E736" s="6"/>
      <c r="F736" s="6"/>
    </row>
    <row r="737" spans="4:6" s="2" customFormat="1" ht="11.25" customHeight="1">
      <c r="D737" s="6"/>
      <c r="E737" s="6"/>
      <c r="F737" s="6"/>
    </row>
    <row r="738" spans="4:6" s="2" customFormat="1" ht="7.5" customHeight="1">
      <c r="D738" s="6"/>
      <c r="E738" s="6"/>
      <c r="F738" s="6"/>
    </row>
    <row r="739" spans="4:6" s="2" customFormat="1" ht="7.5" customHeight="1">
      <c r="D739" s="6"/>
      <c r="E739" s="6"/>
      <c r="F739" s="6"/>
    </row>
    <row r="740" spans="4:6" s="2" customFormat="1" ht="8.25" customHeight="1">
      <c r="D740" s="6"/>
      <c r="E740" s="6"/>
      <c r="F740" s="6"/>
    </row>
    <row r="741" spans="4:6" s="2" customFormat="1" ht="12" customHeight="1">
      <c r="D741" s="6"/>
      <c r="E741" s="6"/>
      <c r="F741" s="6"/>
    </row>
    <row r="742" spans="4:6" s="2" customFormat="1" ht="7.5" customHeight="1">
      <c r="D742" s="6"/>
      <c r="E742" s="6"/>
      <c r="F742" s="6"/>
    </row>
    <row r="743" spans="4:6" s="2" customFormat="1" ht="7.5" customHeight="1">
      <c r="D743" s="6"/>
      <c r="E743" s="6"/>
      <c r="F743" s="6"/>
    </row>
    <row r="744" spans="4:6" s="2" customFormat="1" ht="9" customHeight="1">
      <c r="D744" s="6"/>
      <c r="E744" s="6"/>
      <c r="F744" s="6"/>
    </row>
    <row r="745" spans="4:6" s="2" customFormat="1" ht="10.5" customHeight="1">
      <c r="D745" s="6"/>
      <c r="E745" s="6"/>
      <c r="F745" s="6"/>
    </row>
    <row r="746" spans="4:6" s="2" customFormat="1" ht="12.75">
      <c r="D746" s="6"/>
      <c r="E746" s="6"/>
      <c r="F746" s="6"/>
    </row>
    <row r="747" spans="4:6" s="2" customFormat="1" ht="12.75">
      <c r="D747" s="6"/>
      <c r="E747" s="6"/>
      <c r="F747" s="6"/>
    </row>
    <row r="748" spans="4:6" s="2" customFormat="1" ht="12.75">
      <c r="D748" s="6"/>
      <c r="E748" s="6"/>
      <c r="F748" s="6"/>
    </row>
    <row r="749" spans="4:6" s="2" customFormat="1" ht="12.75">
      <c r="D749" s="6"/>
      <c r="E749" s="6"/>
      <c r="F749" s="6"/>
    </row>
    <row r="750" spans="4:6" s="2" customFormat="1" ht="12.75">
      <c r="D750" s="6"/>
      <c r="E750" s="6"/>
      <c r="F750" s="6"/>
    </row>
    <row r="751" spans="4:6" s="2" customFormat="1" ht="12.75">
      <c r="D751" s="6"/>
      <c r="E751" s="6"/>
      <c r="F751" s="6"/>
    </row>
    <row r="752" spans="4:6" s="2" customFormat="1" ht="12.75">
      <c r="D752" s="6"/>
      <c r="E752" s="6"/>
      <c r="F752" s="6"/>
    </row>
    <row r="753" spans="4:6" s="2" customFormat="1" ht="12.75">
      <c r="D753" s="6"/>
      <c r="E753" s="6"/>
      <c r="F753" s="6"/>
    </row>
    <row r="754" spans="4:6" s="2" customFormat="1" ht="12.75">
      <c r="D754" s="6"/>
      <c r="E754" s="6"/>
      <c r="F754" s="6"/>
    </row>
    <row r="755" spans="4:6" s="2" customFormat="1" ht="12.75">
      <c r="D755" s="6"/>
      <c r="E755" s="6"/>
      <c r="F755" s="6"/>
    </row>
    <row r="756" spans="4:6" s="2" customFormat="1" ht="12.75">
      <c r="D756" s="6"/>
      <c r="E756" s="6"/>
      <c r="F756" s="6"/>
    </row>
    <row r="757" spans="4:6" s="2" customFormat="1" ht="12.75">
      <c r="D757" s="6"/>
      <c r="E757" s="6"/>
      <c r="F757" s="6"/>
    </row>
    <row r="758" spans="4:6" s="2" customFormat="1" ht="12.75">
      <c r="D758" s="6"/>
      <c r="E758" s="6"/>
      <c r="F758" s="6"/>
    </row>
    <row r="759" spans="4:6" s="2" customFormat="1" ht="12.75">
      <c r="D759" s="6"/>
      <c r="E759" s="6"/>
      <c r="F759" s="6"/>
    </row>
    <row r="760" spans="4:6" s="2" customFormat="1" ht="12.75">
      <c r="D760" s="6"/>
      <c r="E760" s="6"/>
      <c r="F760" s="6"/>
    </row>
    <row r="761" spans="4:6" s="2" customFormat="1" ht="12.75">
      <c r="D761" s="6"/>
      <c r="E761" s="6"/>
      <c r="F761" s="6"/>
    </row>
    <row r="762" spans="4:6" s="2" customFormat="1" ht="12.75">
      <c r="D762" s="6"/>
      <c r="E762" s="6"/>
      <c r="F762" s="6"/>
    </row>
    <row r="763" spans="4:6" s="2" customFormat="1" ht="12.75">
      <c r="D763" s="6"/>
      <c r="E763" s="6"/>
      <c r="F763" s="6"/>
    </row>
    <row r="764" spans="4:6" s="2" customFormat="1" ht="12.75">
      <c r="D764" s="6"/>
      <c r="E764" s="6"/>
      <c r="F764" s="6"/>
    </row>
    <row r="765" spans="4:6" s="2" customFormat="1" ht="12.75">
      <c r="D765" s="6"/>
      <c r="E765" s="6"/>
      <c r="F765" s="6"/>
    </row>
    <row r="766" spans="4:6" s="2" customFormat="1" ht="12.75">
      <c r="D766" s="6"/>
      <c r="E766" s="6"/>
      <c r="F766" s="6"/>
    </row>
    <row r="767" spans="4:6" s="2" customFormat="1" ht="12.75">
      <c r="D767" s="6"/>
      <c r="E767" s="6"/>
      <c r="F767" s="6"/>
    </row>
    <row r="768" spans="4:6" s="2" customFormat="1" ht="12.75">
      <c r="D768" s="6"/>
      <c r="E768" s="6"/>
      <c r="F768" s="6"/>
    </row>
    <row r="769" spans="4:6" s="2" customFormat="1" ht="12.75">
      <c r="D769" s="6"/>
      <c r="E769" s="6"/>
      <c r="F769" s="6"/>
    </row>
    <row r="770" spans="4:6" s="2" customFormat="1" ht="12.75">
      <c r="D770" s="6"/>
      <c r="E770" s="6"/>
      <c r="F770" s="6"/>
    </row>
    <row r="771" spans="4:6" s="2" customFormat="1" ht="12.75">
      <c r="D771" s="6"/>
      <c r="E771" s="6"/>
      <c r="F771" s="6"/>
    </row>
    <row r="772" spans="4:6" s="2" customFormat="1" ht="12.75">
      <c r="D772" s="6"/>
      <c r="E772" s="6"/>
      <c r="F772" s="6"/>
    </row>
    <row r="773" spans="4:6" s="2" customFormat="1" ht="12.75">
      <c r="D773" s="6"/>
      <c r="E773" s="6"/>
      <c r="F773" s="6"/>
    </row>
    <row r="774" spans="4:6" s="2" customFormat="1" ht="12.75">
      <c r="D774" s="6"/>
      <c r="E774" s="6"/>
      <c r="F774" s="6"/>
    </row>
    <row r="775" spans="4:6" s="2" customFormat="1" ht="12.75">
      <c r="D775" s="6"/>
      <c r="E775" s="6"/>
      <c r="F775" s="6"/>
    </row>
    <row r="776" spans="4:6" s="2" customFormat="1" ht="12.75">
      <c r="D776" s="6"/>
      <c r="E776" s="6"/>
      <c r="F776" s="6"/>
    </row>
    <row r="777" spans="4:6" s="2" customFormat="1" ht="12.75">
      <c r="D777" s="6"/>
      <c r="E777" s="6"/>
      <c r="F777" s="6"/>
    </row>
    <row r="778" spans="4:6" s="2" customFormat="1" ht="12.75">
      <c r="D778" s="6"/>
      <c r="E778" s="6"/>
      <c r="F778" s="6"/>
    </row>
    <row r="779" spans="4:6" s="2" customFormat="1" ht="12.75">
      <c r="D779" s="6"/>
      <c r="E779" s="6"/>
      <c r="F779" s="6"/>
    </row>
    <row r="780" spans="4:6" s="2" customFormat="1" ht="12.75">
      <c r="D780" s="6"/>
      <c r="E780" s="6"/>
      <c r="F780" s="6"/>
    </row>
    <row r="781" spans="4:6" s="2" customFormat="1" ht="12.75">
      <c r="D781" s="6"/>
      <c r="E781" s="6"/>
      <c r="F781" s="6"/>
    </row>
    <row r="782" spans="4:6" s="2" customFormat="1" ht="12.75">
      <c r="D782" s="6"/>
      <c r="E782" s="6"/>
      <c r="F782" s="6"/>
    </row>
    <row r="783" spans="4:6" s="2" customFormat="1" ht="12.75">
      <c r="D783" s="6"/>
      <c r="E783" s="6"/>
      <c r="F783" s="6"/>
    </row>
    <row r="784" spans="4:6" s="2" customFormat="1" ht="12.75">
      <c r="D784" s="6"/>
      <c r="E784" s="6"/>
      <c r="F784" s="6"/>
    </row>
    <row r="785" spans="4:6" s="2" customFormat="1" ht="12.75">
      <c r="D785" s="6"/>
      <c r="E785" s="6"/>
      <c r="F785" s="6"/>
    </row>
    <row r="786" spans="4:6" s="2" customFormat="1" ht="12.75">
      <c r="D786" s="6"/>
      <c r="E786" s="6"/>
      <c r="F786" s="6"/>
    </row>
    <row r="787" spans="4:6" s="2" customFormat="1" ht="12.75">
      <c r="D787" s="6"/>
      <c r="E787" s="6"/>
      <c r="F787" s="6"/>
    </row>
    <row r="788" spans="4:6" s="2" customFormat="1" ht="12.75">
      <c r="D788" s="6"/>
      <c r="E788" s="6"/>
      <c r="F788" s="6"/>
    </row>
    <row r="789" spans="4:6" s="2" customFormat="1" ht="12.75">
      <c r="D789" s="6"/>
      <c r="E789" s="6"/>
      <c r="F789" s="6"/>
    </row>
    <row r="790" spans="4:6" s="2" customFormat="1" ht="12.75">
      <c r="D790" s="6"/>
      <c r="E790" s="6"/>
      <c r="F790" s="6"/>
    </row>
    <row r="791" spans="4:6" s="2" customFormat="1" ht="12.75">
      <c r="D791" s="6"/>
      <c r="E791" s="6"/>
      <c r="F791" s="6"/>
    </row>
    <row r="792" spans="4:6" s="2" customFormat="1" ht="12.75">
      <c r="D792" s="6"/>
      <c r="E792" s="6"/>
      <c r="F792" s="6"/>
    </row>
    <row r="793" spans="4:6" s="2" customFormat="1" ht="12.75">
      <c r="D793" s="6"/>
      <c r="E793" s="6"/>
      <c r="F793" s="6"/>
    </row>
    <row r="794" spans="4:6" s="2" customFormat="1" ht="12.75">
      <c r="D794" s="6"/>
      <c r="E794" s="6"/>
      <c r="F794" s="6"/>
    </row>
    <row r="795" spans="4:6" s="2" customFormat="1" ht="12.75">
      <c r="D795" s="6"/>
      <c r="E795" s="6"/>
      <c r="F795" s="6"/>
    </row>
    <row r="796" spans="4:6" s="2" customFormat="1" ht="12.75">
      <c r="D796" s="6"/>
      <c r="E796" s="6"/>
      <c r="F796" s="6"/>
    </row>
    <row r="797" spans="4:6" s="2" customFormat="1" ht="12.75">
      <c r="D797" s="6"/>
      <c r="E797" s="6"/>
      <c r="F797" s="6"/>
    </row>
    <row r="798" spans="4:6" s="2" customFormat="1" ht="12.75">
      <c r="D798" s="6"/>
      <c r="E798" s="6"/>
      <c r="F798" s="6"/>
    </row>
    <row r="799" spans="4:6" s="2" customFormat="1" ht="12.75">
      <c r="D799" s="6"/>
      <c r="E799" s="6"/>
      <c r="F799" s="6"/>
    </row>
    <row r="800" spans="4:6" s="2" customFormat="1" ht="12.75">
      <c r="D800" s="6"/>
      <c r="E800" s="6"/>
      <c r="F800" s="6"/>
    </row>
    <row r="801" spans="4:6" s="2" customFormat="1" ht="12.75">
      <c r="D801" s="6"/>
      <c r="E801" s="6"/>
      <c r="F801" s="6"/>
    </row>
    <row r="802" spans="4:6" s="2" customFormat="1" ht="12.75">
      <c r="D802" s="6"/>
      <c r="E802" s="6"/>
      <c r="F802" s="6"/>
    </row>
    <row r="803" spans="4:6" s="2" customFormat="1" ht="12.75">
      <c r="D803" s="6"/>
      <c r="E803" s="6"/>
      <c r="F803" s="6"/>
    </row>
    <row r="804" spans="4:6" s="2" customFormat="1" ht="12.75">
      <c r="D804" s="6"/>
      <c r="E804" s="6"/>
      <c r="F804" s="6"/>
    </row>
    <row r="805" spans="4:6" s="2" customFormat="1" ht="12.75">
      <c r="D805" s="6"/>
      <c r="E805" s="6"/>
      <c r="F805" s="6"/>
    </row>
    <row r="806" spans="4:6" s="2" customFormat="1" ht="12.75">
      <c r="D806" s="6"/>
      <c r="E806" s="6"/>
      <c r="F806" s="6"/>
    </row>
    <row r="807" spans="4:6" s="2" customFormat="1" ht="12.75">
      <c r="D807" s="6"/>
      <c r="E807" s="6"/>
      <c r="F807" s="6"/>
    </row>
    <row r="808" spans="4:6" s="2" customFormat="1" ht="12.75">
      <c r="D808" s="6"/>
      <c r="E808" s="6"/>
      <c r="F808" s="6"/>
    </row>
    <row r="809" spans="4:6" s="2" customFormat="1" ht="12.75">
      <c r="D809" s="6"/>
      <c r="E809" s="6"/>
      <c r="F809" s="6"/>
    </row>
    <row r="810" spans="4:6" s="2" customFormat="1" ht="12.75">
      <c r="D810" s="6"/>
      <c r="E810" s="6"/>
      <c r="F810" s="6"/>
    </row>
    <row r="811" spans="4:6" s="2" customFormat="1" ht="12.75">
      <c r="D811" s="6"/>
      <c r="E811" s="6"/>
      <c r="F811" s="6"/>
    </row>
    <row r="812" spans="4:6" s="2" customFormat="1" ht="12.75">
      <c r="D812" s="6"/>
      <c r="E812" s="6"/>
      <c r="F812" s="6"/>
    </row>
    <row r="813" spans="4:6" s="2" customFormat="1" ht="12.75">
      <c r="D813" s="6"/>
      <c r="E813" s="6"/>
      <c r="F813" s="6"/>
    </row>
    <row r="814" spans="4:6" s="2" customFormat="1" ht="12.75">
      <c r="D814" s="6"/>
      <c r="E814" s="6"/>
      <c r="F814" s="6"/>
    </row>
    <row r="815" spans="4:6" s="2" customFormat="1" ht="12.75">
      <c r="D815" s="6"/>
      <c r="E815" s="6"/>
      <c r="F815" s="6"/>
    </row>
    <row r="816" spans="4:6" s="2" customFormat="1" ht="12.75">
      <c r="D816" s="6"/>
      <c r="E816" s="6"/>
      <c r="F816" s="6"/>
    </row>
    <row r="817" spans="4:6" s="2" customFormat="1" ht="12.75">
      <c r="D817" s="6"/>
      <c r="E817" s="6"/>
      <c r="F817" s="6"/>
    </row>
    <row r="818" spans="4:6" s="2" customFormat="1" ht="12.75">
      <c r="D818" s="6"/>
      <c r="E818" s="6"/>
      <c r="F818" s="6"/>
    </row>
    <row r="819" spans="4:6" s="2" customFormat="1" ht="12.75">
      <c r="D819" s="6"/>
      <c r="E819" s="6"/>
      <c r="F819" s="6"/>
    </row>
    <row r="820" spans="4:6" s="2" customFormat="1" ht="12.75">
      <c r="D820" s="6"/>
      <c r="E820" s="6"/>
      <c r="F820" s="6"/>
    </row>
    <row r="821" spans="4:6" s="2" customFormat="1" ht="12.75">
      <c r="D821" s="6"/>
      <c r="E821" s="6"/>
      <c r="F821" s="6"/>
    </row>
    <row r="822" spans="4:6" s="2" customFormat="1" ht="12.75">
      <c r="D822" s="6"/>
      <c r="E822" s="6"/>
      <c r="F822" s="6"/>
    </row>
    <row r="823" spans="4:6" s="2" customFormat="1" ht="12.75">
      <c r="D823" s="6"/>
      <c r="E823" s="6"/>
      <c r="F823" s="6"/>
    </row>
    <row r="824" spans="4:6" s="2" customFormat="1" ht="12.75">
      <c r="D824" s="6"/>
      <c r="E824" s="6"/>
      <c r="F824" s="6"/>
    </row>
    <row r="825" spans="4:6" s="2" customFormat="1" ht="12.75">
      <c r="D825" s="6"/>
      <c r="E825" s="6"/>
      <c r="F825" s="6"/>
    </row>
    <row r="826" spans="4:6" s="2" customFormat="1" ht="12.75">
      <c r="D826" s="6"/>
      <c r="E826" s="6"/>
      <c r="F826" s="6"/>
    </row>
    <row r="827" spans="4:6" s="2" customFormat="1" ht="12.75">
      <c r="D827" s="6"/>
      <c r="E827" s="6"/>
      <c r="F827" s="6"/>
    </row>
    <row r="828" spans="4:6" s="2" customFormat="1" ht="12.75">
      <c r="D828" s="6"/>
      <c r="E828" s="6"/>
      <c r="F828" s="6"/>
    </row>
    <row r="829" spans="4:6" s="2" customFormat="1" ht="12.75">
      <c r="D829" s="6"/>
      <c r="E829" s="6"/>
      <c r="F829" s="6"/>
    </row>
    <row r="830" spans="4:6" s="2" customFormat="1" ht="12.75">
      <c r="D830" s="6"/>
      <c r="E830" s="6"/>
      <c r="F830" s="6"/>
    </row>
    <row r="831" spans="4:6" s="2" customFormat="1" ht="12.75">
      <c r="D831" s="6"/>
      <c r="E831" s="6"/>
      <c r="F831" s="6"/>
    </row>
    <row r="832" spans="4:6" s="2" customFormat="1" ht="12.75">
      <c r="D832" s="6"/>
      <c r="E832" s="6"/>
      <c r="F832" s="6"/>
    </row>
    <row r="833" spans="4:6" s="2" customFormat="1" ht="12.75">
      <c r="D833" s="6"/>
      <c r="E833" s="6"/>
      <c r="F833" s="6"/>
    </row>
    <row r="834" spans="4:6" s="2" customFormat="1" ht="12.75">
      <c r="D834" s="6"/>
      <c r="E834" s="6"/>
      <c r="F834" s="6"/>
    </row>
    <row r="835" spans="4:6" s="2" customFormat="1" ht="12.75">
      <c r="D835" s="6"/>
      <c r="E835" s="6"/>
      <c r="F835" s="6"/>
    </row>
    <row r="836" spans="4:6" s="2" customFormat="1" ht="12.75">
      <c r="D836" s="6"/>
      <c r="E836" s="6"/>
      <c r="F836" s="6"/>
    </row>
    <row r="837" spans="4:6" s="2" customFormat="1" ht="12.75">
      <c r="D837" s="6"/>
      <c r="E837" s="6"/>
      <c r="F837" s="6"/>
    </row>
    <row r="838" spans="4:6" s="2" customFormat="1" ht="12.75">
      <c r="D838" s="6"/>
      <c r="E838" s="6"/>
      <c r="F838" s="6"/>
    </row>
    <row r="839" spans="4:6" s="2" customFormat="1" ht="12.75">
      <c r="D839" s="6"/>
      <c r="E839" s="6"/>
      <c r="F839" s="6"/>
    </row>
    <row r="840" spans="4:6" s="2" customFormat="1" ht="12.75">
      <c r="D840" s="6"/>
      <c r="E840" s="6"/>
      <c r="F840" s="6"/>
    </row>
    <row r="841" spans="4:6" s="2" customFormat="1" ht="12.75">
      <c r="D841" s="6"/>
      <c r="E841" s="6"/>
      <c r="F841" s="6"/>
    </row>
    <row r="842" spans="4:6" s="2" customFormat="1" ht="12.75">
      <c r="D842" s="6"/>
      <c r="E842" s="6"/>
      <c r="F842" s="6"/>
    </row>
    <row r="843" spans="4:6" s="2" customFormat="1" ht="12.75">
      <c r="D843" s="6"/>
      <c r="E843" s="6"/>
      <c r="F843" s="6"/>
    </row>
    <row r="844" spans="4:6" s="2" customFormat="1" ht="12.75">
      <c r="D844" s="6"/>
      <c r="E844" s="6"/>
      <c r="F844" s="6"/>
    </row>
    <row r="845" spans="4:6" s="2" customFormat="1" ht="12.75">
      <c r="D845" s="6"/>
      <c r="E845" s="6"/>
      <c r="F845" s="6"/>
    </row>
    <row r="846" spans="4:6" s="2" customFormat="1" ht="12.75">
      <c r="D846" s="6"/>
      <c r="E846" s="6"/>
      <c r="F846" s="6"/>
    </row>
    <row r="847" spans="4:6" s="2" customFormat="1" ht="12.75">
      <c r="D847" s="6"/>
      <c r="E847" s="6"/>
      <c r="F847" s="6"/>
    </row>
    <row r="848" spans="4:6" s="2" customFormat="1" ht="12.75">
      <c r="D848" s="6"/>
      <c r="E848" s="6"/>
      <c r="F848" s="6"/>
    </row>
    <row r="849" spans="4:6" s="2" customFormat="1" ht="12.75">
      <c r="D849" s="6"/>
      <c r="E849" s="6"/>
      <c r="F849" s="6"/>
    </row>
    <row r="850" spans="4:6" s="2" customFormat="1" ht="12.75">
      <c r="D850" s="6"/>
      <c r="E850" s="6"/>
      <c r="F850" s="6"/>
    </row>
    <row r="851" spans="4:6" s="2" customFormat="1" ht="12.75">
      <c r="D851" s="6"/>
      <c r="E851" s="6"/>
      <c r="F851" s="6"/>
    </row>
    <row r="852" spans="4:6" s="2" customFormat="1" ht="12.75">
      <c r="D852" s="6"/>
      <c r="E852" s="6"/>
      <c r="F852" s="6"/>
    </row>
    <row r="853" spans="4:6" s="2" customFormat="1" ht="12.75">
      <c r="D853" s="6"/>
      <c r="E853" s="6"/>
      <c r="F853" s="6"/>
    </row>
    <row r="854" spans="4:6" s="2" customFormat="1" ht="12.75">
      <c r="D854" s="6"/>
      <c r="E854" s="6"/>
      <c r="F854" s="6"/>
    </row>
    <row r="855" spans="4:6" s="2" customFormat="1" ht="12.75">
      <c r="D855" s="6"/>
      <c r="E855" s="6"/>
      <c r="F855" s="6"/>
    </row>
    <row r="856" spans="4:6" s="2" customFormat="1" ht="12.75">
      <c r="D856" s="6"/>
      <c r="E856" s="6"/>
      <c r="F856" s="6"/>
    </row>
    <row r="857" spans="4:6" s="2" customFormat="1" ht="12.75">
      <c r="D857" s="6"/>
      <c r="E857" s="6"/>
      <c r="F857" s="6"/>
    </row>
    <row r="858" spans="4:6" s="2" customFormat="1" ht="12.75">
      <c r="D858" s="6"/>
      <c r="E858" s="6"/>
      <c r="F858" s="6"/>
    </row>
    <row r="859" spans="4:6" s="2" customFormat="1" ht="12.75">
      <c r="D859" s="6"/>
      <c r="E859" s="6"/>
      <c r="F859" s="6"/>
    </row>
    <row r="860" spans="4:6" s="2" customFormat="1" ht="12.75">
      <c r="D860" s="6"/>
      <c r="E860" s="6"/>
      <c r="F860" s="6"/>
    </row>
    <row r="861" spans="4:6" s="2" customFormat="1" ht="12.75">
      <c r="D861" s="6"/>
      <c r="E861" s="6"/>
      <c r="F861" s="6"/>
    </row>
    <row r="862" spans="4:6" s="2" customFormat="1" ht="12.75">
      <c r="D862" s="6"/>
      <c r="E862" s="6"/>
      <c r="F862" s="6"/>
    </row>
    <row r="863" spans="4:6" s="2" customFormat="1" ht="12.75">
      <c r="D863" s="6"/>
      <c r="E863" s="6"/>
      <c r="F863" s="6"/>
    </row>
    <row r="864" spans="4:6" s="2" customFormat="1" ht="12.75">
      <c r="D864" s="6"/>
      <c r="E864" s="6"/>
      <c r="F864" s="6"/>
    </row>
    <row r="865" spans="4:6" s="2" customFormat="1" ht="12.75">
      <c r="D865" s="6"/>
      <c r="E865" s="6"/>
      <c r="F865" s="6"/>
    </row>
    <row r="866" spans="4:6" s="2" customFormat="1" ht="12.75">
      <c r="D866" s="6"/>
      <c r="E866" s="6"/>
      <c r="F866" s="6"/>
    </row>
    <row r="867" spans="4:6" s="2" customFormat="1" ht="12.75">
      <c r="D867" s="6"/>
      <c r="E867" s="6"/>
      <c r="F867" s="6"/>
    </row>
    <row r="868" spans="4:6" s="2" customFormat="1" ht="12.75">
      <c r="D868" s="6"/>
      <c r="E868" s="6"/>
      <c r="F868" s="6"/>
    </row>
    <row r="869" spans="4:6" s="2" customFormat="1" ht="12.75">
      <c r="D869" s="6"/>
      <c r="E869" s="6"/>
      <c r="F869" s="6"/>
    </row>
    <row r="870" spans="4:6" s="2" customFormat="1" ht="12.75">
      <c r="D870" s="6"/>
      <c r="E870" s="6"/>
      <c r="F870" s="6"/>
    </row>
    <row r="871" spans="4:6" s="2" customFormat="1" ht="12.75">
      <c r="D871" s="6"/>
      <c r="E871" s="6"/>
      <c r="F871" s="6"/>
    </row>
    <row r="872" spans="4:6" s="2" customFormat="1" ht="12.75">
      <c r="D872" s="6"/>
      <c r="E872" s="6"/>
      <c r="F872" s="6"/>
    </row>
    <row r="873" spans="4:6" s="2" customFormat="1" ht="12.75">
      <c r="D873" s="6"/>
      <c r="E873" s="6"/>
      <c r="F873" s="6"/>
    </row>
    <row r="874" spans="4:6" s="2" customFormat="1" ht="12.75">
      <c r="D874" s="6"/>
      <c r="E874" s="6"/>
      <c r="F874" s="6"/>
    </row>
    <row r="875" spans="4:6" s="2" customFormat="1" ht="12.75">
      <c r="D875" s="6"/>
      <c r="E875" s="6"/>
      <c r="F875" s="6"/>
    </row>
    <row r="876" spans="4:6" s="2" customFormat="1" ht="12.75">
      <c r="D876" s="6"/>
      <c r="E876" s="6"/>
      <c r="F876" s="6"/>
    </row>
    <row r="877" spans="4:6" s="2" customFormat="1" ht="12.75">
      <c r="D877" s="6"/>
      <c r="E877" s="6"/>
      <c r="F877" s="6"/>
    </row>
    <row r="878" spans="4:6" s="2" customFormat="1" ht="12.75">
      <c r="D878" s="6"/>
      <c r="E878" s="6"/>
      <c r="F878" s="6"/>
    </row>
    <row r="879" spans="4:6" s="2" customFormat="1" ht="12.75">
      <c r="D879" s="6"/>
      <c r="E879" s="6"/>
      <c r="F879" s="6"/>
    </row>
    <row r="880" spans="4:6" s="2" customFormat="1" ht="12.75">
      <c r="D880" s="6"/>
      <c r="E880" s="6"/>
      <c r="F880" s="6"/>
    </row>
    <row r="881" spans="4:6" s="2" customFormat="1" ht="12.75">
      <c r="D881" s="6"/>
      <c r="E881" s="6"/>
      <c r="F881" s="6"/>
    </row>
    <row r="882" spans="4:6" s="2" customFormat="1" ht="12.75">
      <c r="D882" s="6"/>
      <c r="E882" s="6"/>
      <c r="F882" s="6"/>
    </row>
    <row r="883" spans="4:6" s="2" customFormat="1" ht="12.75">
      <c r="D883" s="6"/>
      <c r="E883" s="6"/>
      <c r="F883" s="6"/>
    </row>
    <row r="884" spans="4:6" s="2" customFormat="1" ht="12.75">
      <c r="D884" s="6"/>
      <c r="E884" s="6"/>
      <c r="F884" s="6"/>
    </row>
    <row r="885" spans="4:6" s="2" customFormat="1" ht="12.75">
      <c r="D885" s="6"/>
      <c r="E885" s="6"/>
      <c r="F885" s="6"/>
    </row>
    <row r="886" spans="4:6" s="2" customFormat="1" ht="12.75">
      <c r="D886" s="6"/>
      <c r="E886" s="6"/>
      <c r="F886" s="6"/>
    </row>
    <row r="887" spans="4:6" s="2" customFormat="1" ht="12.75">
      <c r="D887" s="6"/>
      <c r="E887" s="6"/>
      <c r="F887" s="6"/>
    </row>
    <row r="888" spans="4:6" s="2" customFormat="1" ht="12.75">
      <c r="D888" s="6"/>
      <c r="E888" s="6"/>
      <c r="F888" s="6"/>
    </row>
    <row r="889" spans="4:6" s="2" customFormat="1" ht="12.75">
      <c r="D889" s="6"/>
      <c r="E889" s="6"/>
      <c r="F889" s="6"/>
    </row>
    <row r="890" spans="4:6" s="2" customFormat="1" ht="12.75">
      <c r="D890" s="6"/>
      <c r="E890" s="6"/>
      <c r="F890" s="6"/>
    </row>
    <row r="891" spans="4:6" s="2" customFormat="1" ht="12.75">
      <c r="D891" s="6"/>
      <c r="E891" s="6"/>
      <c r="F891" s="6"/>
    </row>
    <row r="892" spans="4:6" s="2" customFormat="1" ht="12.75">
      <c r="D892" s="6"/>
      <c r="E892" s="6"/>
      <c r="F892" s="6"/>
    </row>
    <row r="893" spans="4:6" s="2" customFormat="1" ht="12.75">
      <c r="D893" s="6"/>
      <c r="E893" s="6"/>
      <c r="F893" s="6"/>
    </row>
    <row r="894" spans="4:6" s="2" customFormat="1" ht="12.75">
      <c r="D894" s="6"/>
      <c r="E894" s="6"/>
      <c r="F894" s="6"/>
    </row>
    <row r="895" spans="4:6" s="2" customFormat="1" ht="12.75">
      <c r="D895" s="6"/>
      <c r="E895" s="6"/>
      <c r="F895" s="6"/>
    </row>
    <row r="896" spans="4:6" s="2" customFormat="1" ht="12.75">
      <c r="D896" s="6"/>
      <c r="E896" s="6"/>
      <c r="F896" s="6"/>
    </row>
    <row r="897" spans="4:6" s="2" customFormat="1" ht="12.75">
      <c r="D897" s="6"/>
      <c r="E897" s="6"/>
      <c r="F897" s="6"/>
    </row>
    <row r="898" spans="4:6" s="2" customFormat="1" ht="12.75">
      <c r="D898" s="6"/>
      <c r="E898" s="6"/>
      <c r="F898" s="6"/>
    </row>
    <row r="899" spans="4:6" s="2" customFormat="1" ht="12.75">
      <c r="D899" s="6"/>
      <c r="E899" s="6"/>
      <c r="F899" s="6"/>
    </row>
    <row r="900" spans="4:6" s="2" customFormat="1" ht="12.75">
      <c r="D900" s="6"/>
      <c r="E900" s="6"/>
      <c r="F900" s="6"/>
    </row>
    <row r="901" spans="4:6" s="2" customFormat="1" ht="12.75">
      <c r="D901" s="6"/>
      <c r="E901" s="6"/>
      <c r="F901" s="6"/>
    </row>
    <row r="902" spans="4:6" s="2" customFormat="1" ht="12.75">
      <c r="D902" s="6"/>
      <c r="E902" s="6"/>
      <c r="F902" s="6"/>
    </row>
    <row r="903" spans="4:6" s="2" customFormat="1" ht="12.75">
      <c r="D903" s="6"/>
      <c r="E903" s="6"/>
      <c r="F903" s="6"/>
    </row>
    <row r="904" spans="4:6" s="2" customFormat="1" ht="12.75">
      <c r="D904" s="6"/>
      <c r="E904" s="6"/>
      <c r="F904" s="6"/>
    </row>
    <row r="905" spans="4:6" s="2" customFormat="1" ht="12.75">
      <c r="D905" s="6"/>
      <c r="E905" s="6"/>
      <c r="F905" s="6"/>
    </row>
    <row r="906" spans="4:6" s="2" customFormat="1" ht="12.75">
      <c r="D906" s="6"/>
      <c r="E906" s="6"/>
      <c r="F906" s="6"/>
    </row>
    <row r="907" spans="4:6" s="2" customFormat="1" ht="12.75">
      <c r="D907" s="6"/>
      <c r="E907" s="6"/>
      <c r="F907" s="6"/>
    </row>
    <row r="908" spans="4:6" s="2" customFormat="1" ht="12.75">
      <c r="D908" s="6"/>
      <c r="E908" s="6"/>
      <c r="F908" s="6"/>
    </row>
    <row r="909" spans="4:6" s="2" customFormat="1" ht="12.75">
      <c r="D909" s="6"/>
      <c r="E909" s="6"/>
      <c r="F909" s="6"/>
    </row>
    <row r="910" spans="4:6" s="2" customFormat="1" ht="12.75">
      <c r="D910" s="6"/>
      <c r="E910" s="6"/>
      <c r="F910" s="6"/>
    </row>
    <row r="911" spans="4:6" s="2" customFormat="1" ht="12.75">
      <c r="D911" s="6"/>
      <c r="E911" s="6"/>
      <c r="F911" s="6"/>
    </row>
    <row r="912" spans="4:6" s="2" customFormat="1" ht="12.75">
      <c r="D912" s="6"/>
      <c r="E912" s="6"/>
      <c r="F912" s="6"/>
    </row>
    <row r="913" spans="4:6" s="2" customFormat="1" ht="12.75">
      <c r="D913" s="6"/>
      <c r="E913" s="6"/>
      <c r="F913" s="6"/>
    </row>
    <row r="914" spans="4:6" s="2" customFormat="1" ht="12.75">
      <c r="D914" s="6"/>
      <c r="E914" s="6"/>
      <c r="F914" s="6"/>
    </row>
    <row r="915" spans="4:6" s="2" customFormat="1" ht="12.75">
      <c r="D915" s="6"/>
      <c r="E915" s="6"/>
      <c r="F915" s="6"/>
    </row>
    <row r="916" spans="4:6" s="2" customFormat="1" ht="12.75">
      <c r="D916" s="6"/>
      <c r="E916" s="6"/>
      <c r="F916" s="6"/>
    </row>
    <row r="917" spans="4:6" s="2" customFormat="1" ht="12.75">
      <c r="D917" s="6"/>
      <c r="E917" s="6"/>
      <c r="F917" s="6"/>
    </row>
    <row r="918" spans="4:6" s="2" customFormat="1" ht="12.75">
      <c r="D918" s="6"/>
      <c r="E918" s="6"/>
      <c r="F918" s="6"/>
    </row>
    <row r="919" spans="4:6" s="2" customFormat="1" ht="12.75">
      <c r="D919" s="6"/>
      <c r="E919" s="6"/>
      <c r="F919" s="6"/>
    </row>
    <row r="920" spans="4:6" s="2" customFormat="1" ht="12.75">
      <c r="D920" s="6"/>
      <c r="E920" s="6"/>
      <c r="F920" s="6"/>
    </row>
    <row r="921" spans="4:6" s="2" customFormat="1" ht="12.75">
      <c r="D921" s="6"/>
      <c r="E921" s="6"/>
      <c r="F921" s="6"/>
    </row>
    <row r="922" spans="4:6" s="2" customFormat="1" ht="12.75">
      <c r="D922" s="6"/>
      <c r="E922" s="6"/>
      <c r="F922" s="6"/>
    </row>
    <row r="923" spans="4:6" s="2" customFormat="1" ht="12.75">
      <c r="D923" s="6"/>
      <c r="E923" s="6"/>
      <c r="F923" s="6"/>
    </row>
    <row r="924" spans="4:6" s="2" customFormat="1" ht="12.75">
      <c r="D924" s="6"/>
      <c r="E924" s="6"/>
      <c r="F924" s="6"/>
    </row>
    <row r="925" spans="4:6" s="2" customFormat="1" ht="12.75">
      <c r="D925" s="6"/>
      <c r="E925" s="6"/>
      <c r="F925" s="6"/>
    </row>
    <row r="926" spans="4:6" s="2" customFormat="1" ht="12.75">
      <c r="D926" s="6"/>
      <c r="E926" s="6"/>
      <c r="F926" s="6"/>
    </row>
    <row r="927" spans="4:6" s="2" customFormat="1" ht="12.75">
      <c r="D927" s="6"/>
      <c r="E927" s="6"/>
      <c r="F927" s="6"/>
    </row>
    <row r="928" spans="4:6" s="2" customFormat="1" ht="12.75">
      <c r="D928" s="6"/>
      <c r="E928" s="6"/>
      <c r="F928" s="6"/>
    </row>
    <row r="929" spans="4:6" s="2" customFormat="1" ht="12.75">
      <c r="D929" s="6"/>
      <c r="E929" s="6"/>
      <c r="F929" s="6"/>
    </row>
    <row r="930" spans="4:6" s="2" customFormat="1" ht="12.75">
      <c r="D930" s="6"/>
      <c r="E930" s="6"/>
      <c r="F930" s="6"/>
    </row>
    <row r="931" spans="4:6" s="2" customFormat="1" ht="12.75">
      <c r="D931" s="6"/>
      <c r="E931" s="6"/>
      <c r="F931" s="6"/>
    </row>
    <row r="932" spans="4:6" s="2" customFormat="1" ht="12.75">
      <c r="D932" s="6"/>
      <c r="E932" s="6"/>
      <c r="F932" s="6"/>
    </row>
    <row r="933" spans="4:6" s="2" customFormat="1" ht="12.75">
      <c r="D933" s="6"/>
      <c r="E933" s="6"/>
      <c r="F933" s="6"/>
    </row>
    <row r="934" spans="4:6" s="2" customFormat="1" ht="12.75">
      <c r="D934" s="6"/>
      <c r="E934" s="6"/>
      <c r="F934" s="6"/>
    </row>
    <row r="935" spans="4:6" s="2" customFormat="1" ht="12.75">
      <c r="D935" s="6"/>
      <c r="E935" s="6"/>
      <c r="F935" s="6"/>
    </row>
    <row r="936" spans="4:6" s="2" customFormat="1" ht="12.75">
      <c r="D936" s="6"/>
      <c r="E936" s="6"/>
      <c r="F936" s="6"/>
    </row>
    <row r="937" spans="4:6" s="2" customFormat="1" ht="12.75">
      <c r="D937" s="6"/>
      <c r="E937" s="6"/>
      <c r="F937" s="6"/>
    </row>
    <row r="938" spans="4:6" s="2" customFormat="1" ht="12.75">
      <c r="D938" s="6"/>
      <c r="E938" s="6"/>
      <c r="F938" s="6"/>
    </row>
    <row r="939" spans="4:6" s="2" customFormat="1" ht="12.75">
      <c r="D939" s="6"/>
      <c r="E939" s="6"/>
      <c r="F939" s="6"/>
    </row>
    <row r="940" spans="4:6" s="2" customFormat="1" ht="12.75">
      <c r="D940" s="6"/>
      <c r="E940" s="6"/>
      <c r="F940" s="6"/>
    </row>
    <row r="941" spans="4:6" s="2" customFormat="1" ht="12.75">
      <c r="D941" s="6"/>
      <c r="E941" s="6"/>
      <c r="F941" s="6"/>
    </row>
    <row r="942" spans="4:6" s="2" customFormat="1" ht="12.75">
      <c r="D942" s="6"/>
      <c r="E942" s="6"/>
      <c r="F942" s="6"/>
    </row>
    <row r="943" spans="4:6" s="2" customFormat="1" ht="12.75">
      <c r="D943" s="6"/>
      <c r="E943" s="6"/>
      <c r="F943" s="6"/>
    </row>
    <row r="944" spans="4:6" s="2" customFormat="1" ht="12.75">
      <c r="D944" s="6"/>
      <c r="E944" s="6"/>
      <c r="F944" s="6"/>
    </row>
    <row r="945" spans="4:6" s="2" customFormat="1" ht="12.75">
      <c r="D945" s="6"/>
      <c r="E945" s="6"/>
      <c r="F945" s="6"/>
    </row>
    <row r="946" spans="4:6" s="2" customFormat="1" ht="12.75">
      <c r="D946" s="6"/>
      <c r="E946" s="6"/>
      <c r="F946" s="6"/>
    </row>
    <row r="947" spans="4:6" s="2" customFormat="1" ht="12.75">
      <c r="D947" s="6"/>
      <c r="E947" s="6"/>
      <c r="F947" s="6"/>
    </row>
    <row r="948" spans="4:6" s="2" customFormat="1" ht="12.75">
      <c r="D948" s="6"/>
      <c r="E948" s="6"/>
      <c r="F948" s="6"/>
    </row>
    <row r="949" spans="4:6" s="2" customFormat="1" ht="12.75">
      <c r="D949" s="6"/>
      <c r="E949" s="6"/>
      <c r="F949" s="6"/>
    </row>
    <row r="950" spans="4:6" s="2" customFormat="1" ht="12.75">
      <c r="D950" s="6"/>
      <c r="E950" s="6"/>
      <c r="F950" s="6"/>
    </row>
    <row r="951" spans="4:6" s="2" customFormat="1" ht="12.75">
      <c r="D951" s="6"/>
      <c r="E951" s="6"/>
      <c r="F951" s="6"/>
    </row>
    <row r="952" spans="4:6" s="2" customFormat="1" ht="12.75">
      <c r="D952" s="6"/>
      <c r="E952" s="6"/>
      <c r="F952" s="6"/>
    </row>
    <row r="953" spans="4:6" s="2" customFormat="1" ht="12.75">
      <c r="D953" s="6"/>
      <c r="E953" s="6"/>
      <c r="F953" s="6"/>
    </row>
    <row r="954" spans="4:6" s="2" customFormat="1" ht="12.75">
      <c r="D954" s="6"/>
      <c r="E954" s="6"/>
      <c r="F954" s="6"/>
    </row>
    <row r="955" spans="4:6" s="2" customFormat="1" ht="12.75">
      <c r="D955" s="6"/>
      <c r="E955" s="6"/>
      <c r="F955" s="6"/>
    </row>
    <row r="956" spans="4:6" s="2" customFormat="1" ht="12.75">
      <c r="D956" s="6"/>
      <c r="E956" s="6"/>
      <c r="F956" s="6"/>
    </row>
    <row r="957" spans="4:6" s="2" customFormat="1" ht="12.75">
      <c r="D957" s="6"/>
      <c r="E957" s="6"/>
      <c r="F957" s="6"/>
    </row>
    <row r="958" spans="4:6" s="2" customFormat="1" ht="12.75">
      <c r="D958" s="6"/>
      <c r="E958" s="6"/>
      <c r="F958" s="6"/>
    </row>
    <row r="959" spans="4:6" s="2" customFormat="1" ht="12.75">
      <c r="D959" s="6"/>
      <c r="E959" s="6"/>
      <c r="F959" s="6"/>
    </row>
    <row r="960" spans="4:6" s="2" customFormat="1" ht="12.75">
      <c r="D960" s="6"/>
      <c r="E960" s="6"/>
      <c r="F960" s="6"/>
    </row>
    <row r="961" spans="4:6" s="2" customFormat="1" ht="12.75">
      <c r="D961" s="6"/>
      <c r="E961" s="6"/>
      <c r="F961" s="6"/>
    </row>
    <row r="962" spans="4:6" s="2" customFormat="1" ht="12.75">
      <c r="D962" s="6"/>
      <c r="E962" s="6"/>
      <c r="F962" s="6"/>
    </row>
    <row r="963" spans="4:6" s="2" customFormat="1" ht="12.75">
      <c r="D963" s="6"/>
      <c r="E963" s="6"/>
      <c r="F963" s="6"/>
    </row>
    <row r="964" spans="4:6" s="2" customFormat="1" ht="12.75">
      <c r="D964" s="6"/>
      <c r="E964" s="6"/>
      <c r="F964" s="6"/>
    </row>
    <row r="965" spans="4:6" s="2" customFormat="1" ht="12.75">
      <c r="D965" s="6"/>
      <c r="E965" s="6"/>
      <c r="F965" s="6"/>
    </row>
    <row r="966" spans="4:6" s="2" customFormat="1" ht="12.75">
      <c r="D966" s="6"/>
      <c r="E966" s="6"/>
      <c r="F966" s="6"/>
    </row>
    <row r="967" spans="4:6" s="2" customFormat="1" ht="12.75">
      <c r="D967" s="6"/>
      <c r="E967" s="6"/>
      <c r="F967" s="6"/>
    </row>
    <row r="968" spans="4:6" s="2" customFormat="1" ht="12.75">
      <c r="D968" s="6"/>
      <c r="E968" s="6"/>
      <c r="F968" s="6"/>
    </row>
    <row r="969" spans="4:6" s="2" customFormat="1" ht="12.75">
      <c r="D969" s="6"/>
      <c r="E969" s="6"/>
      <c r="F969" s="6"/>
    </row>
    <row r="970" spans="4:6" s="2" customFormat="1" ht="12.75">
      <c r="D970" s="6"/>
      <c r="E970" s="6"/>
      <c r="F970" s="6"/>
    </row>
    <row r="971" spans="4:6" s="2" customFormat="1" ht="12.75">
      <c r="D971" s="6"/>
      <c r="E971" s="6"/>
      <c r="F971" s="6"/>
    </row>
    <row r="972" spans="4:6" s="2" customFormat="1" ht="12.75">
      <c r="D972" s="6"/>
      <c r="E972" s="6"/>
      <c r="F972" s="6"/>
    </row>
    <row r="973" spans="4:6" s="2" customFormat="1" ht="12.75">
      <c r="D973" s="6"/>
      <c r="E973" s="6"/>
      <c r="F973" s="6"/>
    </row>
    <row r="974" spans="4:6" s="2" customFormat="1" ht="12.75">
      <c r="D974" s="6"/>
      <c r="E974" s="6"/>
      <c r="F974" s="6"/>
    </row>
    <row r="975" spans="4:6" s="2" customFormat="1" ht="12.75">
      <c r="D975" s="6"/>
      <c r="E975" s="6"/>
      <c r="F975" s="6"/>
    </row>
    <row r="976" spans="4:6" s="2" customFormat="1" ht="12.75">
      <c r="D976" s="6"/>
      <c r="E976" s="6"/>
      <c r="F976" s="6"/>
    </row>
    <row r="977" spans="4:6" s="2" customFormat="1" ht="12.75">
      <c r="D977" s="6"/>
      <c r="E977" s="6"/>
      <c r="F977" s="6"/>
    </row>
    <row r="978" spans="4:6" s="2" customFormat="1" ht="12.75">
      <c r="D978" s="6"/>
      <c r="E978" s="6"/>
      <c r="F978" s="6"/>
    </row>
    <row r="979" spans="4:6" s="2" customFormat="1" ht="12.75">
      <c r="D979" s="6"/>
      <c r="E979" s="6"/>
      <c r="F979" s="6"/>
    </row>
    <row r="980" spans="4:6" s="2" customFormat="1" ht="12.75">
      <c r="D980" s="6"/>
      <c r="E980" s="6"/>
      <c r="F980" s="6"/>
    </row>
    <row r="981" spans="4:6" s="2" customFormat="1" ht="12.75">
      <c r="D981" s="6"/>
      <c r="E981" s="6"/>
      <c r="F981" s="6"/>
    </row>
    <row r="982" spans="4:6" s="2" customFormat="1" ht="12.75">
      <c r="D982" s="6"/>
      <c r="E982" s="6"/>
      <c r="F982" s="6"/>
    </row>
    <row r="983" spans="4:6" s="2" customFormat="1" ht="12.75">
      <c r="D983" s="6"/>
      <c r="E983" s="6"/>
      <c r="F983" s="6"/>
    </row>
    <row r="984" spans="4:6" s="2" customFormat="1" ht="12.75">
      <c r="D984" s="6"/>
      <c r="E984" s="6"/>
      <c r="F984" s="6"/>
    </row>
    <row r="985" spans="4:6" s="2" customFormat="1" ht="12.75">
      <c r="D985" s="6"/>
      <c r="E985" s="6"/>
      <c r="F985" s="6"/>
    </row>
    <row r="986" spans="4:6" s="2" customFormat="1" ht="12.75">
      <c r="D986" s="6"/>
      <c r="E986" s="6"/>
      <c r="F986" s="6"/>
    </row>
    <row r="987" spans="4:6" s="2" customFormat="1" ht="12.75">
      <c r="D987" s="6"/>
      <c r="E987" s="6"/>
      <c r="F987" s="6"/>
    </row>
    <row r="988" spans="4:6" s="2" customFormat="1" ht="12.75">
      <c r="D988" s="6"/>
      <c r="E988" s="6"/>
      <c r="F988" s="6"/>
    </row>
    <row r="989" spans="4:6" s="2" customFormat="1" ht="12.75">
      <c r="D989" s="6"/>
      <c r="E989" s="6"/>
      <c r="F989" s="6"/>
    </row>
    <row r="990" spans="4:6" s="2" customFormat="1" ht="12.75">
      <c r="D990" s="6"/>
      <c r="E990" s="6"/>
      <c r="F990" s="6"/>
    </row>
    <row r="991" spans="4:6" s="2" customFormat="1" ht="12.75">
      <c r="D991" s="6"/>
      <c r="E991" s="6"/>
      <c r="F991" s="6"/>
    </row>
    <row r="992" spans="4:6" s="2" customFormat="1" ht="12.75">
      <c r="D992" s="6"/>
      <c r="E992" s="6"/>
      <c r="F992" s="6"/>
    </row>
    <row r="993" spans="4:6" s="2" customFormat="1" ht="12.75">
      <c r="D993" s="6"/>
      <c r="E993" s="6"/>
      <c r="F993" s="6"/>
    </row>
    <row r="994" spans="4:6" s="2" customFormat="1" ht="12.75">
      <c r="D994" s="6"/>
      <c r="E994" s="6"/>
      <c r="F994" s="6"/>
    </row>
    <row r="995" spans="4:6" s="2" customFormat="1" ht="12.75">
      <c r="D995" s="6"/>
      <c r="E995" s="6"/>
      <c r="F995" s="6"/>
    </row>
    <row r="996" spans="4:6" s="2" customFormat="1" ht="12.75">
      <c r="D996" s="6"/>
      <c r="E996" s="6"/>
      <c r="F996" s="6"/>
    </row>
    <row r="997" spans="4:6" s="2" customFormat="1" ht="12.75">
      <c r="D997" s="6"/>
      <c r="E997" s="6"/>
      <c r="F997" s="6"/>
    </row>
    <row r="998" spans="4:6" s="2" customFormat="1" ht="12.75">
      <c r="D998" s="6"/>
      <c r="E998" s="6"/>
      <c r="F998" s="6"/>
    </row>
    <row r="999" spans="4:6" s="2" customFormat="1" ht="12.75">
      <c r="D999" s="6"/>
      <c r="E999" s="6"/>
      <c r="F999" s="6"/>
    </row>
    <row r="1000" spans="4:6" s="2" customFormat="1" ht="12.75">
      <c r="D1000" s="6"/>
      <c r="E1000" s="6"/>
      <c r="F1000" s="6"/>
    </row>
    <row r="1001" spans="4:6" s="2" customFormat="1" ht="12.75">
      <c r="D1001" s="6"/>
      <c r="E1001" s="6"/>
      <c r="F1001" s="6"/>
    </row>
    <row r="1002" spans="4:6" s="2" customFormat="1" ht="12.75">
      <c r="D1002" s="6"/>
      <c r="E1002" s="6"/>
      <c r="F1002" s="6"/>
    </row>
    <row r="1003" spans="4:6" s="2" customFormat="1" ht="12.75">
      <c r="D1003" s="6"/>
      <c r="E1003" s="6"/>
      <c r="F1003" s="6"/>
    </row>
    <row r="1004" spans="4:6" s="2" customFormat="1" ht="12.75">
      <c r="D1004" s="6"/>
      <c r="E1004" s="6"/>
      <c r="F1004" s="6"/>
    </row>
    <row r="1005" spans="4:6" s="2" customFormat="1" ht="12.75">
      <c r="D1005" s="6"/>
      <c r="E1005" s="6"/>
      <c r="F1005" s="6"/>
    </row>
    <row r="1006" spans="4:6" s="2" customFormat="1" ht="12.75">
      <c r="D1006" s="6"/>
      <c r="E1006" s="6"/>
      <c r="F1006" s="6"/>
    </row>
    <row r="1007" spans="4:6" s="2" customFormat="1" ht="12.75">
      <c r="D1007" s="6"/>
      <c r="E1007" s="6"/>
      <c r="F1007" s="6"/>
    </row>
    <row r="1008" spans="4:6" s="2" customFormat="1" ht="12.75">
      <c r="D1008" s="6"/>
      <c r="E1008" s="6"/>
      <c r="F1008" s="6"/>
    </row>
    <row r="1009" spans="4:6" s="2" customFormat="1" ht="12.75">
      <c r="D1009" s="6"/>
      <c r="E1009" s="6"/>
      <c r="F1009" s="6"/>
    </row>
    <row r="1010" spans="4:6" s="2" customFormat="1" ht="12.75">
      <c r="D1010" s="6"/>
      <c r="E1010" s="6"/>
      <c r="F1010" s="6"/>
    </row>
    <row r="1011" spans="4:6" s="2" customFormat="1" ht="12.75">
      <c r="D1011" s="6"/>
      <c r="E1011" s="6"/>
      <c r="F1011" s="6"/>
    </row>
    <row r="1012" spans="4:6" s="2" customFormat="1" ht="12.75">
      <c r="D1012" s="6"/>
      <c r="E1012" s="6"/>
      <c r="F1012" s="6"/>
    </row>
    <row r="1013" spans="4:6" s="2" customFormat="1" ht="12.75">
      <c r="D1013" s="6"/>
      <c r="E1013" s="6"/>
      <c r="F1013" s="6"/>
    </row>
    <row r="1014" spans="4:6" s="2" customFormat="1" ht="12.75">
      <c r="D1014" s="6"/>
      <c r="E1014" s="6"/>
      <c r="F1014" s="6"/>
    </row>
    <row r="1015" spans="4:6" s="2" customFormat="1" ht="12.75">
      <c r="D1015" s="6"/>
      <c r="E1015" s="6"/>
      <c r="F1015" s="6"/>
    </row>
    <row r="1016" spans="4:6" s="2" customFormat="1" ht="12.75">
      <c r="D1016" s="6"/>
      <c r="E1016" s="6"/>
      <c r="F1016" s="6"/>
    </row>
    <row r="1017" spans="4:6" s="2" customFormat="1" ht="12.75">
      <c r="D1017" s="6"/>
      <c r="E1017" s="6"/>
      <c r="F1017" s="6"/>
    </row>
    <row r="1018" spans="4:6" s="2" customFormat="1" ht="12.75">
      <c r="D1018" s="6"/>
      <c r="E1018" s="6"/>
      <c r="F1018" s="6"/>
    </row>
    <row r="1019" spans="4:6" s="2" customFormat="1" ht="12.75">
      <c r="D1019" s="6"/>
      <c r="E1019" s="6"/>
      <c r="F1019" s="6"/>
    </row>
    <row r="1020" spans="4:6" s="2" customFormat="1" ht="12.75">
      <c r="D1020" s="6"/>
      <c r="E1020" s="6"/>
      <c r="F1020" s="6"/>
    </row>
    <row r="1021" spans="4:6" s="2" customFormat="1" ht="12.75">
      <c r="D1021" s="6"/>
      <c r="E1021" s="6"/>
      <c r="F1021" s="6"/>
    </row>
    <row r="1022" spans="4:6" s="2" customFormat="1" ht="12.75">
      <c r="D1022" s="6"/>
      <c r="E1022" s="6"/>
      <c r="F1022" s="6"/>
    </row>
    <row r="1023" spans="4:6" s="2" customFormat="1" ht="12.75">
      <c r="D1023" s="6"/>
      <c r="E1023" s="6"/>
      <c r="F1023" s="6"/>
    </row>
    <row r="1024" spans="4:6" s="2" customFormat="1" ht="12.75">
      <c r="D1024" s="6"/>
      <c r="E1024" s="6"/>
      <c r="F1024" s="6"/>
    </row>
    <row r="1025" spans="4:6" s="2" customFormat="1" ht="12.75">
      <c r="D1025" s="6"/>
      <c r="E1025" s="6"/>
      <c r="F1025" s="6"/>
    </row>
    <row r="1026" spans="4:6" s="2" customFormat="1" ht="12.75">
      <c r="D1026" s="6"/>
      <c r="E1026" s="6"/>
      <c r="F1026" s="6"/>
    </row>
    <row r="1027" spans="4:6" s="2" customFormat="1" ht="12.75">
      <c r="D1027" s="6"/>
      <c r="E1027" s="6"/>
      <c r="F1027" s="6"/>
    </row>
    <row r="1028" spans="4:6" s="2" customFormat="1" ht="12.75">
      <c r="D1028" s="6"/>
      <c r="E1028" s="6"/>
      <c r="F1028" s="6"/>
    </row>
    <row r="1029" spans="4:6" s="2" customFormat="1" ht="12.75">
      <c r="D1029" s="6"/>
      <c r="E1029" s="6"/>
      <c r="F1029" s="6"/>
    </row>
    <row r="1030" spans="4:6" s="2" customFormat="1" ht="12.75">
      <c r="D1030" s="6"/>
      <c r="E1030" s="6"/>
      <c r="F1030" s="6"/>
    </row>
    <row r="1031" spans="4:6" s="2" customFormat="1" ht="12.75">
      <c r="D1031" s="6"/>
      <c r="E1031" s="6"/>
      <c r="F1031" s="6"/>
    </row>
    <row r="1032" spans="4:6" s="2" customFormat="1" ht="12.75">
      <c r="D1032" s="6"/>
      <c r="E1032" s="6"/>
      <c r="F1032" s="6"/>
    </row>
    <row r="1033" spans="4:6" s="2" customFormat="1" ht="12.75">
      <c r="D1033" s="6"/>
      <c r="E1033" s="6"/>
      <c r="F1033" s="6"/>
    </row>
    <row r="1034" spans="4:6" s="2" customFormat="1" ht="12.75">
      <c r="D1034" s="6"/>
      <c r="E1034" s="6"/>
      <c r="F1034" s="6"/>
    </row>
    <row r="1035" spans="4:6" s="2" customFormat="1" ht="12.75">
      <c r="D1035" s="6"/>
      <c r="E1035" s="6"/>
      <c r="F1035" s="6"/>
    </row>
    <row r="1036" spans="4:6" s="2" customFormat="1" ht="12.75">
      <c r="D1036" s="6"/>
      <c r="E1036" s="6"/>
      <c r="F1036" s="6"/>
    </row>
    <row r="1037" spans="4:6" s="2" customFormat="1" ht="12.75">
      <c r="D1037" s="6"/>
      <c r="E1037" s="6"/>
      <c r="F1037" s="6"/>
    </row>
    <row r="1038" spans="4:6" s="2" customFormat="1" ht="12.75">
      <c r="D1038" s="6"/>
      <c r="E1038" s="6"/>
      <c r="F1038" s="6"/>
    </row>
    <row r="1039" spans="4:6" s="2" customFormat="1" ht="12.75">
      <c r="D1039" s="6"/>
      <c r="E1039" s="6"/>
      <c r="F1039" s="6"/>
    </row>
    <row r="1040" spans="4:6" s="2" customFormat="1" ht="12.75">
      <c r="D1040" s="6"/>
      <c r="E1040" s="6"/>
      <c r="F1040" s="6"/>
    </row>
    <row r="1041" spans="4:6" s="2" customFormat="1" ht="12.75">
      <c r="D1041" s="6"/>
      <c r="E1041" s="6"/>
      <c r="F1041" s="6"/>
    </row>
    <row r="1042" spans="4:6" s="2" customFormat="1" ht="12.75">
      <c r="D1042" s="6"/>
      <c r="E1042" s="6"/>
      <c r="F1042" s="6"/>
    </row>
    <row r="1043" spans="4:6" s="2" customFormat="1" ht="12.75">
      <c r="D1043" s="6"/>
      <c r="E1043" s="6"/>
      <c r="F1043" s="6"/>
    </row>
    <row r="1044" spans="4:6" s="2" customFormat="1" ht="12.75">
      <c r="D1044" s="6"/>
      <c r="E1044" s="6"/>
      <c r="F1044" s="6"/>
    </row>
    <row r="1045" spans="4:6" s="2" customFormat="1" ht="12.75">
      <c r="D1045" s="6"/>
      <c r="E1045" s="6"/>
      <c r="F1045" s="6"/>
    </row>
    <row r="1046" spans="4:6" s="2" customFormat="1" ht="12.75">
      <c r="D1046" s="6"/>
      <c r="E1046" s="6"/>
      <c r="F1046" s="6"/>
    </row>
    <row r="1047" spans="4:6" s="2" customFormat="1" ht="12.75">
      <c r="D1047" s="6"/>
      <c r="E1047" s="6"/>
      <c r="F1047" s="6"/>
    </row>
    <row r="1048" spans="4:6" s="2" customFormat="1" ht="12.75">
      <c r="D1048" s="6"/>
      <c r="E1048" s="6"/>
      <c r="F1048" s="6"/>
    </row>
    <row r="1049" spans="4:6" s="2" customFormat="1" ht="12.75">
      <c r="D1049" s="6"/>
      <c r="E1049" s="6"/>
      <c r="F1049" s="6"/>
    </row>
    <row r="1050" spans="4:6" s="2" customFormat="1" ht="12.75">
      <c r="D1050" s="6"/>
      <c r="E1050" s="6"/>
      <c r="F1050" s="6"/>
    </row>
    <row r="1051" spans="4:6" s="2" customFormat="1" ht="12.75">
      <c r="D1051" s="6"/>
      <c r="E1051" s="6"/>
      <c r="F1051" s="6"/>
    </row>
    <row r="1052" spans="4:6" s="2" customFormat="1" ht="12.75">
      <c r="D1052" s="6"/>
      <c r="E1052" s="6"/>
      <c r="F1052" s="6"/>
    </row>
    <row r="1053" spans="4:6" s="2" customFormat="1" ht="12.75">
      <c r="D1053" s="6"/>
      <c r="E1053" s="6"/>
      <c r="F1053" s="6"/>
    </row>
    <row r="1054" spans="4:6" s="2" customFormat="1" ht="12.75">
      <c r="D1054" s="6"/>
      <c r="E1054" s="6"/>
      <c r="F1054" s="6"/>
    </row>
    <row r="1055" spans="4:6" s="2" customFormat="1" ht="12.75">
      <c r="D1055" s="6"/>
      <c r="E1055" s="6"/>
      <c r="F1055" s="6"/>
    </row>
    <row r="1056" spans="4:6" s="2" customFormat="1" ht="12.75">
      <c r="D1056" s="6"/>
      <c r="E1056" s="6"/>
      <c r="F1056" s="6"/>
    </row>
    <row r="1057" spans="4:6" s="2" customFormat="1" ht="12.75">
      <c r="D1057" s="6"/>
      <c r="E1057" s="6"/>
      <c r="F1057" s="6"/>
    </row>
    <row r="1058" spans="4:6" s="2" customFormat="1" ht="12.75">
      <c r="D1058" s="6"/>
      <c r="E1058" s="6"/>
      <c r="F1058" s="6"/>
    </row>
    <row r="1059" spans="4:6" s="2" customFormat="1" ht="12.75">
      <c r="D1059" s="6"/>
      <c r="E1059" s="6"/>
      <c r="F1059" s="6"/>
    </row>
    <row r="1060" spans="4:6" s="2" customFormat="1" ht="12.75">
      <c r="D1060" s="6"/>
      <c r="E1060" s="6"/>
      <c r="F1060" s="6"/>
    </row>
    <row r="1061" spans="4:6" s="2" customFormat="1" ht="12.75">
      <c r="D1061" s="6"/>
      <c r="E1061" s="6"/>
      <c r="F1061" s="6"/>
    </row>
    <row r="1062" spans="4:6" s="2" customFormat="1" ht="12.75">
      <c r="D1062" s="6"/>
      <c r="E1062" s="6"/>
      <c r="F1062" s="6"/>
    </row>
    <row r="1063" spans="4:6" s="2" customFormat="1" ht="12.75">
      <c r="D1063" s="6"/>
      <c r="E1063" s="6"/>
      <c r="F1063" s="6"/>
    </row>
    <row r="1064" spans="4:6" s="2" customFormat="1" ht="12.75">
      <c r="D1064" s="6"/>
      <c r="E1064" s="6"/>
      <c r="F1064" s="6"/>
    </row>
    <row r="1065" spans="4:6" s="2" customFormat="1" ht="12.75">
      <c r="D1065" s="6"/>
      <c r="E1065" s="6"/>
      <c r="F1065" s="6"/>
    </row>
    <row r="1066" spans="4:6" s="2" customFormat="1" ht="12.75">
      <c r="D1066" s="6"/>
      <c r="E1066" s="6"/>
      <c r="F1066" s="6"/>
    </row>
    <row r="1067" spans="4:6" s="2" customFormat="1" ht="12.75">
      <c r="D1067" s="6"/>
      <c r="E1067" s="6"/>
      <c r="F1067" s="6"/>
    </row>
    <row r="1068" spans="4:6" s="2" customFormat="1" ht="12.75">
      <c r="D1068" s="6"/>
      <c r="E1068" s="6"/>
      <c r="F1068" s="6"/>
    </row>
    <row r="1069" spans="4:6" s="2" customFormat="1" ht="12.75">
      <c r="D1069" s="6"/>
      <c r="E1069" s="6"/>
      <c r="F1069" s="6"/>
    </row>
    <row r="1070" spans="4:6" s="2" customFormat="1" ht="12.75">
      <c r="D1070" s="6"/>
      <c r="E1070" s="6"/>
      <c r="F1070" s="6"/>
    </row>
    <row r="1071" spans="4:6" s="2" customFormat="1" ht="12.75">
      <c r="D1071" s="6"/>
      <c r="E1071" s="6"/>
      <c r="F1071" s="6"/>
    </row>
    <row r="1072" spans="4:6" s="2" customFormat="1" ht="12.75">
      <c r="D1072" s="6"/>
      <c r="E1072" s="6"/>
      <c r="F1072" s="6"/>
    </row>
    <row r="1073" spans="4:6" s="2" customFormat="1" ht="12.75">
      <c r="D1073" s="6"/>
      <c r="E1073" s="6"/>
      <c r="F1073" s="6"/>
    </row>
    <row r="1074" spans="4:6" s="2" customFormat="1" ht="12.75">
      <c r="D1074" s="6"/>
      <c r="E1074" s="6"/>
      <c r="F1074" s="6"/>
    </row>
    <row r="1075" spans="4:6" s="2" customFormat="1" ht="12.75">
      <c r="D1075" s="6"/>
      <c r="E1075" s="6"/>
      <c r="F1075" s="6"/>
    </row>
    <row r="1076" spans="4:6" s="2" customFormat="1" ht="12.75">
      <c r="D1076" s="6"/>
      <c r="E1076" s="6"/>
      <c r="F1076" s="6"/>
    </row>
    <row r="1077" spans="4:6" s="2" customFormat="1" ht="12.75">
      <c r="D1077" s="6"/>
      <c r="E1077" s="6"/>
      <c r="F1077" s="6"/>
    </row>
    <row r="1078" spans="4:6" s="2" customFormat="1" ht="12.75">
      <c r="D1078" s="6"/>
      <c r="E1078" s="6"/>
      <c r="F1078" s="6"/>
    </row>
    <row r="1079" spans="4:6" s="2" customFormat="1" ht="12.75">
      <c r="D1079" s="6"/>
      <c r="E1079" s="6"/>
      <c r="F1079" s="6"/>
    </row>
    <row r="1080" spans="4:6" s="2" customFormat="1" ht="12.75">
      <c r="D1080" s="6"/>
      <c r="E1080" s="6"/>
      <c r="F1080" s="6"/>
    </row>
    <row r="1081" spans="4:6" s="2" customFormat="1" ht="12.75">
      <c r="D1081" s="6"/>
      <c r="E1081" s="6"/>
      <c r="F1081" s="6"/>
    </row>
    <row r="1082" spans="4:6" s="2" customFormat="1" ht="12.75">
      <c r="D1082" s="6"/>
      <c r="E1082" s="6"/>
      <c r="F1082" s="6"/>
    </row>
    <row r="1083" spans="4:6" s="2" customFormat="1" ht="12.75">
      <c r="D1083" s="6"/>
      <c r="E1083" s="6"/>
      <c r="F1083" s="6"/>
    </row>
    <row r="1084" spans="4:6" s="2" customFormat="1" ht="12.75">
      <c r="D1084" s="6"/>
      <c r="E1084" s="6"/>
      <c r="F1084" s="6"/>
    </row>
    <row r="1085" spans="4:6" s="2" customFormat="1" ht="12.75">
      <c r="D1085" s="6"/>
      <c r="E1085" s="6"/>
      <c r="F1085" s="6"/>
    </row>
    <row r="1086" spans="4:6" s="2" customFormat="1" ht="12.75">
      <c r="D1086" s="6"/>
      <c r="E1086" s="6"/>
      <c r="F1086" s="6"/>
    </row>
    <row r="1087" spans="4:6" s="2" customFormat="1" ht="12.75">
      <c r="D1087" s="6"/>
      <c r="E1087" s="6"/>
      <c r="F1087" s="6"/>
    </row>
    <row r="1088" spans="4:6" s="2" customFormat="1" ht="12.75">
      <c r="D1088" s="6"/>
      <c r="E1088" s="6"/>
      <c r="F1088" s="6"/>
    </row>
    <row r="1089" spans="4:6" s="2" customFormat="1" ht="12.75">
      <c r="D1089" s="6"/>
      <c r="E1089" s="6"/>
      <c r="F1089" s="6"/>
    </row>
    <row r="1090" spans="4:6" s="2" customFormat="1" ht="12.75">
      <c r="D1090" s="6"/>
      <c r="E1090" s="6"/>
      <c r="F1090" s="6"/>
    </row>
    <row r="1091" spans="4:6" s="2" customFormat="1" ht="12.75">
      <c r="D1091" s="6"/>
      <c r="E1091" s="6"/>
      <c r="F1091" s="6"/>
    </row>
    <row r="1092" spans="4:6" s="2" customFormat="1" ht="12.75">
      <c r="D1092" s="6"/>
      <c r="E1092" s="6"/>
      <c r="F1092" s="6"/>
    </row>
    <row r="1093" spans="4:6" s="2" customFormat="1" ht="12.75">
      <c r="D1093" s="6"/>
      <c r="E1093" s="6"/>
      <c r="F1093" s="6"/>
    </row>
    <row r="1094" spans="4:6" s="2" customFormat="1" ht="12.75">
      <c r="D1094" s="6"/>
      <c r="E1094" s="6"/>
      <c r="F1094" s="6"/>
    </row>
    <row r="1095" spans="4:6" s="2" customFormat="1" ht="12.75">
      <c r="D1095" s="6"/>
      <c r="E1095" s="6"/>
      <c r="F1095" s="6"/>
    </row>
    <row r="1096" spans="4:6" s="2" customFormat="1" ht="12.75">
      <c r="D1096" s="6"/>
      <c r="E1096" s="6"/>
      <c r="F1096" s="6"/>
    </row>
    <row r="1097" spans="4:6" s="2" customFormat="1" ht="12.75">
      <c r="D1097" s="6"/>
      <c r="E1097" s="6"/>
      <c r="F1097" s="6"/>
    </row>
    <row r="1098" spans="4:6" s="2" customFormat="1" ht="12.75">
      <c r="D1098" s="6"/>
      <c r="E1098" s="6"/>
      <c r="F1098" s="6"/>
    </row>
    <row r="1099" spans="4:6" s="2" customFormat="1" ht="12.75">
      <c r="D1099" s="6"/>
      <c r="E1099" s="6"/>
      <c r="F1099" s="6"/>
    </row>
    <row r="1100" spans="4:6" s="2" customFormat="1" ht="12.75">
      <c r="D1100" s="6"/>
      <c r="E1100" s="6"/>
      <c r="F1100" s="6"/>
    </row>
    <row r="1101" spans="4:6" s="2" customFormat="1" ht="12.75">
      <c r="D1101" s="6"/>
      <c r="E1101" s="6"/>
      <c r="F1101" s="6"/>
    </row>
    <row r="1102" spans="4:6" s="2" customFormat="1" ht="12.75">
      <c r="D1102" s="6"/>
      <c r="E1102" s="6"/>
      <c r="F1102" s="6"/>
    </row>
    <row r="1103" spans="4:6" s="2" customFormat="1" ht="12.75">
      <c r="D1103" s="6"/>
      <c r="E1103" s="6"/>
      <c r="F1103" s="6"/>
    </row>
    <row r="1104" spans="4:6" s="2" customFormat="1" ht="12.75">
      <c r="D1104" s="6"/>
      <c r="E1104" s="6"/>
      <c r="F1104" s="6"/>
    </row>
    <row r="1105" spans="4:6" s="2" customFormat="1" ht="12.75">
      <c r="D1105" s="6"/>
      <c r="E1105" s="6"/>
      <c r="F1105" s="6"/>
    </row>
    <row r="1106" spans="4:6" s="2" customFormat="1" ht="12.75">
      <c r="D1106" s="6"/>
      <c r="E1106" s="6"/>
      <c r="F1106" s="6"/>
    </row>
    <row r="1107" spans="4:6" s="2" customFormat="1" ht="12.75">
      <c r="D1107" s="6"/>
      <c r="E1107" s="6"/>
      <c r="F1107" s="6"/>
    </row>
    <row r="1108" spans="4:6" s="2" customFormat="1" ht="12.75">
      <c r="D1108" s="6"/>
      <c r="E1108" s="6"/>
      <c r="F1108" s="6"/>
    </row>
    <row r="1109" spans="4:6" s="2" customFormat="1" ht="12.75">
      <c r="D1109" s="6"/>
      <c r="E1109" s="6"/>
      <c r="F1109" s="6"/>
    </row>
    <row r="1110" spans="4:6" s="2" customFormat="1" ht="12.75">
      <c r="D1110" s="6"/>
      <c r="E1110" s="6"/>
      <c r="F1110" s="6"/>
    </row>
    <row r="1111" spans="4:6" s="2" customFormat="1" ht="12.75">
      <c r="D1111" s="6"/>
      <c r="E1111" s="6"/>
      <c r="F1111" s="6"/>
    </row>
    <row r="1112" spans="4:6" s="2" customFormat="1" ht="12.75">
      <c r="D1112" s="6"/>
      <c r="E1112" s="6"/>
      <c r="F1112" s="6"/>
    </row>
    <row r="1113" spans="4:6" s="2" customFormat="1" ht="12.75">
      <c r="D1113" s="6"/>
      <c r="E1113" s="6"/>
      <c r="F1113" s="6"/>
    </row>
    <row r="1114" spans="4:6" s="2" customFormat="1" ht="12.75">
      <c r="D1114" s="6"/>
      <c r="E1114" s="6"/>
      <c r="F1114" s="6"/>
    </row>
    <row r="1115" spans="4:6" s="2" customFormat="1" ht="12.75">
      <c r="D1115" s="6"/>
      <c r="E1115" s="6"/>
      <c r="F1115" s="6"/>
    </row>
    <row r="1116" spans="4:6" s="2" customFormat="1" ht="12.75">
      <c r="D1116" s="6"/>
      <c r="E1116" s="6"/>
      <c r="F1116" s="6"/>
    </row>
    <row r="1117" spans="4:6" s="2" customFormat="1" ht="12.75">
      <c r="D1117" s="6"/>
      <c r="E1117" s="6"/>
      <c r="F1117" s="6"/>
    </row>
    <row r="1118" spans="4:6" s="2" customFormat="1" ht="12.75">
      <c r="D1118" s="6"/>
      <c r="E1118" s="6"/>
      <c r="F1118" s="6"/>
    </row>
    <row r="1119" spans="4:6" s="2" customFormat="1" ht="12.75">
      <c r="D1119" s="6"/>
      <c r="E1119" s="6"/>
      <c r="F1119" s="6"/>
    </row>
    <row r="1120" spans="4:6" s="2" customFormat="1" ht="12.75">
      <c r="D1120" s="6"/>
      <c r="E1120" s="6"/>
      <c r="F1120" s="6"/>
    </row>
    <row r="1121" spans="4:6" s="2" customFormat="1" ht="12.75">
      <c r="D1121" s="6"/>
      <c r="E1121" s="6"/>
      <c r="F1121" s="6"/>
    </row>
    <row r="1122" spans="4:6" s="2" customFormat="1" ht="12.75">
      <c r="D1122" s="6"/>
      <c r="E1122" s="6"/>
      <c r="F1122" s="6"/>
    </row>
    <row r="1123" spans="4:6" s="2" customFormat="1" ht="12.75">
      <c r="D1123" s="6"/>
      <c r="E1123" s="6"/>
      <c r="F1123" s="6"/>
    </row>
    <row r="1124" spans="4:6" s="2" customFormat="1" ht="12.75">
      <c r="D1124" s="6"/>
      <c r="E1124" s="6"/>
      <c r="F1124" s="6"/>
    </row>
    <row r="1125" spans="4:6" s="2" customFormat="1" ht="12.75">
      <c r="D1125" s="6"/>
      <c r="E1125" s="6"/>
      <c r="F1125" s="6"/>
    </row>
    <row r="1126" spans="4:6" s="2" customFormat="1" ht="12.75">
      <c r="D1126" s="6"/>
      <c r="E1126" s="6"/>
      <c r="F1126" s="6"/>
    </row>
    <row r="1127" spans="4:6" s="2" customFormat="1" ht="12.75">
      <c r="D1127" s="6"/>
      <c r="E1127" s="6"/>
      <c r="F1127" s="6"/>
    </row>
    <row r="1128" spans="4:6" s="2" customFormat="1" ht="12.75">
      <c r="D1128" s="6"/>
      <c r="E1128" s="6"/>
      <c r="F1128" s="6"/>
    </row>
    <row r="1129" spans="4:6" s="2" customFormat="1" ht="12.75">
      <c r="D1129" s="6"/>
      <c r="E1129" s="6"/>
      <c r="F1129" s="6"/>
    </row>
    <row r="1130" spans="4:6" s="2" customFormat="1" ht="12.75">
      <c r="D1130" s="6"/>
      <c r="E1130" s="6"/>
      <c r="F1130" s="6"/>
    </row>
    <row r="1131" spans="4:6" s="2" customFormat="1" ht="12.75">
      <c r="D1131" s="6"/>
      <c r="E1131" s="6"/>
      <c r="F1131" s="6"/>
    </row>
    <row r="1132" spans="4:6" s="2" customFormat="1" ht="12.75">
      <c r="D1132" s="6"/>
      <c r="E1132" s="6"/>
      <c r="F1132" s="6"/>
    </row>
    <row r="1133" spans="4:6" s="2" customFormat="1" ht="12.75">
      <c r="D1133" s="6"/>
      <c r="E1133" s="6"/>
      <c r="F1133" s="6"/>
    </row>
    <row r="1134" spans="4:6" s="2" customFormat="1" ht="12.75">
      <c r="D1134" s="6"/>
      <c r="E1134" s="6"/>
      <c r="F1134" s="6"/>
    </row>
    <row r="1135" spans="4:6" s="2" customFormat="1" ht="12.75">
      <c r="D1135" s="6"/>
      <c r="E1135" s="6"/>
      <c r="F1135" s="6"/>
    </row>
    <row r="1136" spans="4:6" s="2" customFormat="1" ht="12.75">
      <c r="D1136" s="6"/>
      <c r="E1136" s="6"/>
      <c r="F1136" s="6"/>
    </row>
    <row r="1137" spans="4:6" s="2" customFormat="1" ht="12.75">
      <c r="D1137" s="6"/>
      <c r="E1137" s="6"/>
      <c r="F1137" s="6"/>
    </row>
    <row r="1138" spans="4:6" s="2" customFormat="1" ht="12.75">
      <c r="D1138" s="6"/>
      <c r="E1138" s="6"/>
      <c r="F1138" s="6"/>
    </row>
    <row r="1139" spans="4:6" s="2" customFormat="1" ht="12.75">
      <c r="D1139" s="6"/>
      <c r="E1139" s="6"/>
      <c r="F1139" s="6"/>
    </row>
    <row r="1140" spans="4:6" s="2" customFormat="1" ht="12.75">
      <c r="D1140" s="6"/>
      <c r="E1140" s="6"/>
      <c r="F1140" s="6"/>
    </row>
    <row r="1141" spans="4:6" s="2" customFormat="1" ht="12.75">
      <c r="D1141" s="6"/>
      <c r="E1141" s="6"/>
      <c r="F1141" s="6"/>
    </row>
    <row r="1142" spans="4:6" s="2" customFormat="1" ht="12.75">
      <c r="D1142" s="6"/>
      <c r="E1142" s="6"/>
      <c r="F1142" s="6"/>
    </row>
    <row r="1143" spans="4:6" s="2" customFormat="1" ht="12.75">
      <c r="D1143" s="6"/>
      <c r="E1143" s="6"/>
      <c r="F1143" s="6"/>
    </row>
    <row r="1144" spans="4:6" s="2" customFormat="1" ht="12.75">
      <c r="D1144" s="6"/>
      <c r="E1144" s="6"/>
      <c r="F1144" s="6"/>
    </row>
    <row r="1145" spans="4:6" s="2" customFormat="1" ht="12.75">
      <c r="D1145" s="6"/>
      <c r="E1145" s="6"/>
      <c r="F1145" s="6"/>
    </row>
    <row r="1146" spans="4:6" s="2" customFormat="1" ht="12.75">
      <c r="D1146" s="6"/>
      <c r="E1146" s="6"/>
      <c r="F1146" s="6"/>
    </row>
    <row r="1147" spans="4:6" s="2" customFormat="1" ht="12.75">
      <c r="D1147" s="6"/>
      <c r="E1147" s="6"/>
      <c r="F1147" s="6"/>
    </row>
    <row r="1148" spans="4:6" s="2" customFormat="1" ht="12.75">
      <c r="D1148" s="6"/>
      <c r="E1148" s="6"/>
      <c r="F1148" s="6"/>
    </row>
    <row r="1149" spans="4:6" s="2" customFormat="1" ht="12.75">
      <c r="D1149" s="6"/>
      <c r="E1149" s="6"/>
      <c r="F1149" s="6"/>
    </row>
    <row r="1150" spans="4:6" s="2" customFormat="1" ht="12.75">
      <c r="D1150" s="6"/>
      <c r="E1150" s="6"/>
      <c r="F1150" s="6"/>
    </row>
    <row r="1151" spans="4:6" s="2" customFormat="1" ht="12.75">
      <c r="D1151" s="6"/>
      <c r="E1151" s="6"/>
      <c r="F1151" s="6"/>
    </row>
    <row r="1152" spans="4:6" s="2" customFormat="1" ht="12.75">
      <c r="D1152" s="6"/>
      <c r="E1152" s="6"/>
      <c r="F1152" s="6"/>
    </row>
    <row r="1153" spans="4:6" s="2" customFormat="1" ht="12.75">
      <c r="D1153" s="6"/>
      <c r="E1153" s="6"/>
      <c r="F1153" s="6"/>
    </row>
    <row r="1154" spans="4:6" s="2" customFormat="1" ht="12.75">
      <c r="D1154" s="6"/>
      <c r="E1154" s="6"/>
      <c r="F1154" s="6"/>
    </row>
    <row r="1155" spans="4:6" s="2" customFormat="1" ht="12.75">
      <c r="D1155" s="6"/>
      <c r="E1155" s="6"/>
      <c r="F1155" s="6"/>
    </row>
    <row r="1156" spans="4:6" s="2" customFormat="1" ht="12.75">
      <c r="D1156" s="6"/>
      <c r="E1156" s="6"/>
      <c r="F1156" s="6"/>
    </row>
    <row r="1157" spans="4:6" s="2" customFormat="1" ht="12.75">
      <c r="D1157" s="6"/>
      <c r="E1157" s="6"/>
      <c r="F1157" s="6"/>
    </row>
    <row r="1158" spans="4:6" s="2" customFormat="1" ht="12.75">
      <c r="D1158" s="6"/>
      <c r="E1158" s="6"/>
      <c r="F1158" s="6"/>
    </row>
    <row r="1159" spans="4:6" s="2" customFormat="1" ht="12.75">
      <c r="D1159" s="6"/>
      <c r="E1159" s="6"/>
      <c r="F1159" s="6"/>
    </row>
    <row r="1160" spans="4:6" s="2" customFormat="1" ht="12.75">
      <c r="D1160" s="6"/>
      <c r="E1160" s="6"/>
      <c r="F1160" s="6"/>
    </row>
    <row r="1161" spans="4:6" s="2" customFormat="1" ht="12.75">
      <c r="D1161" s="6"/>
      <c r="E1161" s="6"/>
      <c r="F1161" s="6"/>
    </row>
    <row r="1162" spans="4:6" s="2" customFormat="1" ht="12.75">
      <c r="D1162" s="6"/>
      <c r="E1162" s="6"/>
      <c r="F1162" s="6"/>
    </row>
    <row r="1163" spans="4:6" s="2" customFormat="1" ht="12.75">
      <c r="D1163" s="6"/>
      <c r="E1163" s="6"/>
      <c r="F1163" s="6"/>
    </row>
    <row r="1164" spans="4:6" s="2" customFormat="1" ht="12.75">
      <c r="D1164" s="6"/>
      <c r="E1164" s="6"/>
      <c r="F1164" s="6"/>
    </row>
    <row r="1165" spans="4:6" s="2" customFormat="1" ht="12.75">
      <c r="D1165" s="6"/>
      <c r="E1165" s="6"/>
      <c r="F1165" s="6"/>
    </row>
    <row r="1166" spans="4:6" s="2" customFormat="1" ht="12.75">
      <c r="D1166" s="6"/>
      <c r="E1166" s="6"/>
      <c r="F1166" s="6"/>
    </row>
    <row r="1167" spans="4:6" s="2" customFormat="1" ht="12.75">
      <c r="D1167" s="6"/>
      <c r="E1167" s="6"/>
      <c r="F1167" s="6"/>
    </row>
    <row r="1168" spans="4:6" s="2" customFormat="1" ht="12.75">
      <c r="D1168" s="6"/>
      <c r="E1168" s="6"/>
      <c r="F1168" s="6"/>
    </row>
    <row r="1169" spans="4:6" s="2" customFormat="1" ht="12.75">
      <c r="D1169" s="6"/>
      <c r="E1169" s="6"/>
      <c r="F1169" s="6"/>
    </row>
    <row r="1170" spans="4:6" s="2" customFormat="1" ht="12.75">
      <c r="D1170" s="6"/>
      <c r="E1170" s="6"/>
      <c r="F1170" s="6"/>
    </row>
    <row r="1171" spans="4:6" s="2" customFormat="1" ht="12.75">
      <c r="D1171" s="6"/>
      <c r="E1171" s="6"/>
      <c r="F1171" s="6"/>
    </row>
    <row r="1172" spans="4:6" s="2" customFormat="1" ht="12.75">
      <c r="D1172" s="6"/>
      <c r="E1172" s="6"/>
      <c r="F1172" s="6"/>
    </row>
    <row r="1173" spans="4:6" s="2" customFormat="1" ht="12.75">
      <c r="D1173" s="6"/>
      <c r="E1173" s="6"/>
      <c r="F1173" s="6"/>
    </row>
    <row r="1174" spans="4:6" s="2" customFormat="1" ht="12.75">
      <c r="D1174" s="6"/>
      <c r="E1174" s="6"/>
      <c r="F1174" s="6"/>
    </row>
    <row r="1175" spans="4:6" s="2" customFormat="1" ht="12.75">
      <c r="D1175" s="6"/>
      <c r="E1175" s="6"/>
      <c r="F1175" s="6"/>
    </row>
    <row r="1176" spans="4:6" s="2" customFormat="1" ht="12.75">
      <c r="D1176" s="6"/>
      <c r="E1176" s="6"/>
      <c r="F1176" s="6"/>
    </row>
    <row r="1177" spans="4:6" s="2" customFormat="1" ht="12.75">
      <c r="D1177" s="6"/>
      <c r="E1177" s="6"/>
      <c r="F1177" s="6"/>
    </row>
    <row r="1178" spans="4:6" s="2" customFormat="1" ht="12.75">
      <c r="D1178" s="6"/>
      <c r="E1178" s="6"/>
      <c r="F1178" s="6"/>
    </row>
    <row r="1179" spans="4:6" s="2" customFormat="1" ht="12.75">
      <c r="D1179" s="6"/>
      <c r="E1179" s="6"/>
      <c r="F1179" s="6"/>
    </row>
    <row r="1180" spans="4:6" s="2" customFormat="1" ht="12.75">
      <c r="D1180" s="6"/>
      <c r="E1180" s="6"/>
      <c r="F1180" s="6"/>
    </row>
    <row r="1181" spans="4:6" s="2" customFormat="1" ht="12.75">
      <c r="D1181" s="6"/>
      <c r="E1181" s="6"/>
      <c r="F1181" s="6"/>
    </row>
    <row r="1182" spans="4:6" s="2" customFormat="1" ht="12.75">
      <c r="D1182" s="6"/>
      <c r="E1182" s="6"/>
      <c r="F1182" s="6"/>
    </row>
    <row r="1183" spans="4:6" s="2" customFormat="1" ht="12.75">
      <c r="D1183" s="6"/>
      <c r="E1183" s="6"/>
      <c r="F1183" s="6"/>
    </row>
    <row r="1184" spans="4:6" s="2" customFormat="1" ht="12.75">
      <c r="D1184" s="6"/>
      <c r="E1184" s="6"/>
      <c r="F1184" s="6"/>
    </row>
    <row r="1185" spans="4:6" s="2" customFormat="1" ht="12.75">
      <c r="D1185" s="6"/>
      <c r="E1185" s="6"/>
      <c r="F1185" s="6"/>
    </row>
    <row r="1186" spans="4:6" s="2" customFormat="1" ht="12.75">
      <c r="D1186" s="6"/>
      <c r="E1186" s="6"/>
      <c r="F1186" s="6"/>
    </row>
    <row r="1187" spans="4:6" s="2" customFormat="1" ht="12.75">
      <c r="D1187" s="6"/>
      <c r="E1187" s="6"/>
      <c r="F1187" s="6"/>
    </row>
    <row r="1188" spans="4:6" s="2" customFormat="1" ht="12.75">
      <c r="D1188" s="6"/>
      <c r="E1188" s="6"/>
      <c r="F1188" s="6"/>
    </row>
    <row r="1189" spans="4:6" s="2" customFormat="1" ht="12.75">
      <c r="D1189" s="6"/>
      <c r="E1189" s="6"/>
      <c r="F1189" s="6"/>
    </row>
    <row r="1190" spans="4:6" s="2" customFormat="1" ht="12.75">
      <c r="D1190" s="6"/>
      <c r="E1190" s="6"/>
      <c r="F1190" s="6"/>
    </row>
    <row r="1191" spans="4:6" s="2" customFormat="1" ht="12.75">
      <c r="D1191" s="6"/>
      <c r="E1191" s="6"/>
      <c r="F1191" s="6"/>
    </row>
    <row r="1192" spans="4:6" s="2" customFormat="1" ht="12.75">
      <c r="D1192" s="6"/>
      <c r="E1192" s="6"/>
      <c r="F1192" s="6"/>
    </row>
    <row r="1193" spans="4:6" s="2" customFormat="1" ht="12.75">
      <c r="D1193" s="6"/>
      <c r="E1193" s="6"/>
      <c r="F1193" s="6"/>
    </row>
    <row r="1194" spans="4:6" s="2" customFormat="1" ht="12.75">
      <c r="D1194" s="6"/>
      <c r="E1194" s="6"/>
      <c r="F1194" s="6"/>
    </row>
    <row r="1195" spans="4:6" s="2" customFormat="1" ht="12.75">
      <c r="D1195" s="6"/>
      <c r="E1195" s="6"/>
      <c r="F1195" s="6"/>
    </row>
    <row r="1196" spans="4:6" s="2" customFormat="1" ht="12.75">
      <c r="D1196" s="6"/>
      <c r="E1196" s="6"/>
      <c r="F1196" s="6"/>
    </row>
    <row r="1197" spans="4:6" s="2" customFormat="1" ht="12.75">
      <c r="D1197" s="6"/>
      <c r="E1197" s="6"/>
      <c r="F1197" s="6"/>
    </row>
    <row r="1198" spans="4:6" s="2" customFormat="1" ht="12.75">
      <c r="D1198" s="6"/>
      <c r="E1198" s="6"/>
      <c r="F1198" s="6"/>
    </row>
    <row r="1199" spans="4:6" s="2" customFormat="1" ht="12.75">
      <c r="D1199" s="6"/>
      <c r="E1199" s="6"/>
      <c r="F1199" s="6"/>
    </row>
    <row r="1200" spans="4:6" s="2" customFormat="1" ht="12.75">
      <c r="D1200" s="6"/>
      <c r="E1200" s="6"/>
      <c r="F1200" s="6"/>
    </row>
    <row r="1201" spans="4:6" s="2" customFormat="1" ht="12.75">
      <c r="D1201" s="6"/>
      <c r="E1201" s="6"/>
      <c r="F1201" s="6"/>
    </row>
    <row r="1202" spans="4:6" s="2" customFormat="1" ht="12.75">
      <c r="D1202" s="6"/>
      <c r="E1202" s="6"/>
      <c r="F1202" s="6"/>
    </row>
    <row r="1203" spans="4:6" s="2" customFormat="1" ht="12.75">
      <c r="D1203" s="6"/>
      <c r="E1203" s="6"/>
      <c r="F1203" s="6"/>
    </row>
    <row r="1204" spans="4:6" s="2" customFormat="1" ht="12.75">
      <c r="D1204" s="6"/>
      <c r="E1204" s="6"/>
      <c r="F1204" s="6"/>
    </row>
    <row r="1205" spans="4:6" s="2" customFormat="1" ht="12.75">
      <c r="D1205" s="6"/>
      <c r="E1205" s="6"/>
      <c r="F1205" s="6"/>
    </row>
    <row r="1206" spans="4:6" s="2" customFormat="1" ht="12.75">
      <c r="D1206" s="6"/>
      <c r="E1206" s="6"/>
      <c r="F1206" s="6"/>
    </row>
    <row r="1207" spans="4:6" s="2" customFormat="1" ht="12.75">
      <c r="D1207" s="6"/>
      <c r="E1207" s="6"/>
      <c r="F1207" s="6"/>
    </row>
    <row r="1208" spans="4:6" s="2" customFormat="1" ht="12.75">
      <c r="D1208" s="6"/>
      <c r="E1208" s="6"/>
      <c r="F1208" s="6"/>
    </row>
    <row r="1209" spans="4:6" s="2" customFormat="1" ht="12.75">
      <c r="D1209" s="6"/>
      <c r="E1209" s="6"/>
      <c r="F1209" s="6"/>
    </row>
    <row r="1210" spans="4:6" s="2" customFormat="1" ht="12.75">
      <c r="D1210" s="6"/>
      <c r="E1210" s="6"/>
      <c r="F1210" s="6"/>
    </row>
    <row r="1211" spans="4:6" s="2" customFormat="1" ht="12.75">
      <c r="D1211" s="6"/>
      <c r="E1211" s="6"/>
      <c r="F1211" s="6"/>
    </row>
    <row r="1212" spans="4:6" s="2" customFormat="1" ht="12.75">
      <c r="D1212" s="6"/>
      <c r="E1212" s="6"/>
      <c r="F1212" s="6"/>
    </row>
    <row r="1213" spans="4:6" s="2" customFormat="1" ht="12.75">
      <c r="D1213" s="6"/>
      <c r="E1213" s="6"/>
      <c r="F1213" s="6"/>
    </row>
    <row r="1214" spans="4:6" s="2" customFormat="1" ht="12.75">
      <c r="D1214" s="6"/>
      <c r="E1214" s="6"/>
      <c r="F1214" s="6"/>
    </row>
    <row r="1215" spans="4:6" s="2" customFormat="1" ht="12.75">
      <c r="D1215" s="6"/>
      <c r="E1215" s="6"/>
      <c r="F1215" s="6"/>
    </row>
    <row r="1216" spans="4:6" s="2" customFormat="1" ht="12.75">
      <c r="D1216" s="6"/>
      <c r="E1216" s="6"/>
      <c r="F1216" s="6"/>
    </row>
    <row r="1217" spans="4:6" s="2" customFormat="1" ht="12.75">
      <c r="D1217" s="6"/>
      <c r="E1217" s="6"/>
      <c r="F1217" s="6"/>
    </row>
    <row r="1218" spans="4:6" s="2" customFormat="1" ht="12.75">
      <c r="D1218" s="6"/>
      <c r="E1218" s="6"/>
      <c r="F1218" s="6"/>
    </row>
    <row r="1219" spans="4:6" s="2" customFormat="1" ht="12.75">
      <c r="D1219" s="6"/>
      <c r="E1219" s="6"/>
      <c r="F1219" s="6"/>
    </row>
    <row r="1220" spans="4:6" s="2" customFormat="1" ht="12.75">
      <c r="D1220" s="6"/>
      <c r="E1220" s="6"/>
      <c r="F1220" s="6"/>
    </row>
    <row r="1221" spans="4:6" s="2" customFormat="1" ht="12.75">
      <c r="D1221" s="6"/>
      <c r="E1221" s="6"/>
      <c r="F1221" s="6"/>
    </row>
    <row r="1222" spans="4:6" s="2" customFormat="1" ht="12.75">
      <c r="D1222" s="6"/>
      <c r="E1222" s="6"/>
      <c r="F1222" s="6"/>
    </row>
    <row r="1223" spans="4:6" s="2" customFormat="1" ht="12.75">
      <c r="D1223" s="6"/>
      <c r="E1223" s="6"/>
      <c r="F1223" s="6"/>
    </row>
    <row r="1224" spans="4:6" s="2" customFormat="1" ht="12.75">
      <c r="D1224" s="6"/>
      <c r="E1224" s="6"/>
      <c r="F1224" s="6"/>
    </row>
    <row r="1225" spans="4:6" s="2" customFormat="1" ht="12.75">
      <c r="D1225" s="6"/>
      <c r="E1225" s="6"/>
      <c r="F1225" s="6"/>
    </row>
    <row r="1226" spans="4:6" s="2" customFormat="1" ht="12.75">
      <c r="D1226" s="6"/>
      <c r="E1226" s="6"/>
      <c r="F1226" s="6"/>
    </row>
    <row r="1227" spans="4:6" s="2" customFormat="1" ht="12.75">
      <c r="D1227" s="6"/>
      <c r="E1227" s="6"/>
      <c r="F1227" s="6"/>
    </row>
    <row r="1228" spans="4:6" s="2" customFormat="1" ht="12.75">
      <c r="D1228" s="6"/>
      <c r="E1228" s="6"/>
      <c r="F1228" s="6"/>
    </row>
    <row r="1229" spans="4:6" s="2" customFormat="1" ht="12.75">
      <c r="D1229" s="6"/>
      <c r="E1229" s="6"/>
      <c r="F1229" s="6"/>
    </row>
    <row r="1230" spans="4:6" s="2" customFormat="1" ht="12.75">
      <c r="D1230" s="6"/>
      <c r="E1230" s="6"/>
      <c r="F1230" s="6"/>
    </row>
    <row r="1231" spans="4:6" s="2" customFormat="1" ht="12.75">
      <c r="D1231" s="6"/>
      <c r="E1231" s="6"/>
      <c r="F1231" s="6"/>
    </row>
    <row r="1232" spans="4:6" s="2" customFormat="1" ht="12.75">
      <c r="D1232" s="6"/>
      <c r="E1232" s="6"/>
      <c r="F1232" s="6"/>
    </row>
    <row r="1233" spans="4:6" s="2" customFormat="1" ht="12.75">
      <c r="D1233" s="6"/>
      <c r="E1233" s="6"/>
      <c r="F1233" s="6"/>
    </row>
    <row r="1234" spans="4:6" s="2" customFormat="1" ht="12.75">
      <c r="D1234" s="6"/>
      <c r="E1234" s="6"/>
      <c r="F1234" s="6"/>
    </row>
    <row r="1235" spans="4:6" s="2" customFormat="1" ht="12.75">
      <c r="D1235" s="6"/>
      <c r="E1235" s="6"/>
      <c r="F1235" s="6"/>
    </row>
    <row r="1236" spans="4:6" s="2" customFormat="1" ht="12.75">
      <c r="D1236" s="6"/>
      <c r="E1236" s="6"/>
      <c r="F1236" s="6"/>
    </row>
    <row r="1237" spans="4:6" s="2" customFormat="1" ht="12.75">
      <c r="D1237" s="6"/>
      <c r="E1237" s="6"/>
      <c r="F1237" s="6"/>
    </row>
    <row r="1238" spans="4:6" s="2" customFormat="1" ht="12.75">
      <c r="D1238" s="6"/>
      <c r="E1238" s="6"/>
      <c r="F1238" s="6"/>
    </row>
    <row r="1239" spans="4:6" s="2" customFormat="1" ht="12.75">
      <c r="D1239" s="6"/>
      <c r="E1239" s="6"/>
      <c r="F1239" s="6"/>
    </row>
    <row r="1240" spans="4:6" s="2" customFormat="1" ht="12.75">
      <c r="D1240" s="6"/>
      <c r="E1240" s="6"/>
      <c r="F1240" s="6"/>
    </row>
    <row r="1241" spans="4:6" s="2" customFormat="1" ht="12.75">
      <c r="D1241" s="6"/>
      <c r="E1241" s="6"/>
      <c r="F1241" s="6"/>
    </row>
    <row r="1242" spans="4:6" s="2" customFormat="1" ht="12.75">
      <c r="D1242" s="6"/>
      <c r="E1242" s="6"/>
      <c r="F1242" s="6"/>
    </row>
  </sheetData>
  <sheetProtection/>
  <mergeCells count="18">
    <mergeCell ref="A8:F8"/>
    <mergeCell ref="B34:B54"/>
    <mergeCell ref="A34:A54"/>
    <mergeCell ref="A33:F33"/>
    <mergeCell ref="B9:B13"/>
    <mergeCell ref="A9:A13"/>
    <mergeCell ref="B15:B24"/>
    <mergeCell ref="A15:A24"/>
    <mergeCell ref="A2:F2"/>
    <mergeCell ref="A4:F4"/>
    <mergeCell ref="B26:B32"/>
    <mergeCell ref="A26:A32"/>
    <mergeCell ref="A7:F7"/>
    <mergeCell ref="D5:E5"/>
    <mergeCell ref="F5:F6"/>
    <mergeCell ref="A5:C6"/>
    <mergeCell ref="A14:F14"/>
    <mergeCell ref="A25:F2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120" zoomScaleSheetLayoutView="120" zoomScalePageLayoutView="0" workbookViewId="0" topLeftCell="A1">
      <selection activeCell="I68" sqref="I68"/>
    </sheetView>
  </sheetViews>
  <sheetFormatPr defaultColWidth="9.140625" defaultRowHeight="12.75"/>
  <cols>
    <col min="1" max="1" width="8.7109375" style="0" customWidth="1"/>
    <col min="2" max="2" width="26.57421875" style="0" customWidth="1"/>
    <col min="3" max="3" width="14.57421875" style="0" customWidth="1"/>
    <col min="4" max="4" width="18.57421875" style="0" customWidth="1"/>
    <col min="5" max="5" width="20.140625" style="0" customWidth="1"/>
    <col min="6" max="6" width="23.28125" style="0" customWidth="1"/>
  </cols>
  <sheetData>
    <row r="1" spans="4:6" ht="18.75">
      <c r="D1" s="5"/>
      <c r="E1" s="5"/>
      <c r="F1" s="30" t="s">
        <v>39</v>
      </c>
    </row>
    <row r="2" spans="1:6" ht="18.75">
      <c r="A2" s="64" t="s">
        <v>40</v>
      </c>
      <c r="B2" s="64"/>
      <c r="C2" s="64"/>
      <c r="D2" s="64"/>
      <c r="E2" s="64"/>
      <c r="F2" s="64"/>
    </row>
    <row r="3" spans="1:6" ht="16.5" thickBot="1">
      <c r="A3" s="28"/>
      <c r="B3" s="28"/>
      <c r="C3" s="28"/>
      <c r="D3" s="28"/>
      <c r="E3" s="28"/>
      <c r="F3" s="28"/>
    </row>
    <row r="4" spans="1:6" ht="16.5" thickBot="1">
      <c r="A4" s="65" t="s">
        <v>42</v>
      </c>
      <c r="B4" s="66"/>
      <c r="C4" s="66"/>
      <c r="D4" s="66"/>
      <c r="E4" s="66"/>
      <c r="F4" s="67"/>
    </row>
    <row r="5" spans="1:6" ht="16.5" thickBot="1">
      <c r="A5" s="76" t="s">
        <v>15</v>
      </c>
      <c r="B5" s="77"/>
      <c r="C5" s="78"/>
      <c r="D5" s="73" t="s">
        <v>33</v>
      </c>
      <c r="E5" s="73"/>
      <c r="F5" s="74" t="s">
        <v>14</v>
      </c>
    </row>
    <row r="6" spans="1:6" ht="78.75">
      <c r="A6" s="79"/>
      <c r="B6" s="80"/>
      <c r="C6" s="81"/>
      <c r="D6" s="8" t="s">
        <v>0</v>
      </c>
      <c r="E6" s="9" t="s">
        <v>1</v>
      </c>
      <c r="F6" s="75"/>
    </row>
    <row r="7" spans="1:6" ht="14.25">
      <c r="A7" s="72" t="s">
        <v>16</v>
      </c>
      <c r="B7" s="72"/>
      <c r="C7" s="72"/>
      <c r="D7" s="72"/>
      <c r="E7" s="72"/>
      <c r="F7" s="72"/>
    </row>
    <row r="8" spans="1:6" ht="14.25">
      <c r="A8" s="83" t="s">
        <v>17</v>
      </c>
      <c r="B8" s="83"/>
      <c r="C8" s="83"/>
      <c r="D8" s="83"/>
      <c r="E8" s="83"/>
      <c r="F8" s="83"/>
    </row>
    <row r="9" spans="1:6" ht="15">
      <c r="A9" s="86">
        <v>1</v>
      </c>
      <c r="B9" s="88" t="s">
        <v>54</v>
      </c>
      <c r="C9" s="34" t="s">
        <v>2</v>
      </c>
      <c r="D9" s="47">
        <v>188597.71</v>
      </c>
      <c r="E9" s="47">
        <v>407.8</v>
      </c>
      <c r="F9" s="47">
        <v>680.12</v>
      </c>
    </row>
    <row r="10" spans="1:6" ht="15">
      <c r="A10" s="86"/>
      <c r="B10" s="89"/>
      <c r="C10" s="34" t="s">
        <v>3</v>
      </c>
      <c r="D10" s="47">
        <v>238334.23</v>
      </c>
      <c r="E10" s="47">
        <v>394.28</v>
      </c>
      <c r="F10" s="47">
        <v>883.03</v>
      </c>
    </row>
    <row r="11" spans="1:6" ht="15">
      <c r="A11" s="86"/>
      <c r="B11" s="89"/>
      <c r="C11" s="34" t="s">
        <v>4</v>
      </c>
      <c r="D11" s="47">
        <v>488263.3</v>
      </c>
      <c r="E11" s="47">
        <v>314.51</v>
      </c>
      <c r="F11" s="47">
        <v>1421.33</v>
      </c>
    </row>
    <row r="12" spans="1:6" ht="15">
      <c r="A12" s="86"/>
      <c r="B12" s="89"/>
      <c r="C12" s="35" t="s">
        <v>5</v>
      </c>
      <c r="D12" s="47">
        <v>719590.56</v>
      </c>
      <c r="E12" s="47">
        <v>622.35</v>
      </c>
      <c r="F12" s="47">
        <v>2012.91</v>
      </c>
    </row>
    <row r="13" spans="1:6" ht="87.75" customHeight="1">
      <c r="A13" s="87"/>
      <c r="B13" s="90"/>
      <c r="C13" s="36" t="s">
        <v>18</v>
      </c>
      <c r="D13" s="47"/>
      <c r="E13" s="47"/>
      <c r="F13" s="47">
        <v>1272.69</v>
      </c>
    </row>
    <row r="14" spans="1:6" ht="14.25">
      <c r="A14" s="82" t="s">
        <v>19</v>
      </c>
      <c r="B14" s="82"/>
      <c r="C14" s="82"/>
      <c r="D14" s="82"/>
      <c r="E14" s="82"/>
      <c r="F14" s="82"/>
    </row>
    <row r="15" spans="1:6" ht="30" customHeight="1">
      <c r="A15" s="70">
        <v>2</v>
      </c>
      <c r="B15" s="92" t="s">
        <v>50</v>
      </c>
      <c r="C15" s="37" t="s">
        <v>20</v>
      </c>
      <c r="D15" s="38"/>
      <c r="E15" s="38"/>
      <c r="F15" s="38"/>
    </row>
    <row r="16" spans="1:6" ht="15">
      <c r="A16" s="93"/>
      <c r="B16" s="62"/>
      <c r="C16" s="47" t="s">
        <v>2</v>
      </c>
      <c r="D16" s="47">
        <v>657930.09</v>
      </c>
      <c r="E16" s="47">
        <v>63.61</v>
      </c>
      <c r="F16" s="47">
        <v>947.68</v>
      </c>
    </row>
    <row r="17" spans="1:6" ht="15">
      <c r="A17" s="93"/>
      <c r="B17" s="62"/>
      <c r="C17" s="47" t="s">
        <v>3</v>
      </c>
      <c r="D17" s="47">
        <v>791268.94</v>
      </c>
      <c r="E17" s="47">
        <v>112.53</v>
      </c>
      <c r="F17" s="47">
        <v>1301.63</v>
      </c>
    </row>
    <row r="18" spans="1:6" ht="15">
      <c r="A18" s="93"/>
      <c r="B18" s="62"/>
      <c r="C18" s="47" t="s">
        <v>4</v>
      </c>
      <c r="D18" s="47">
        <v>1065665.33</v>
      </c>
      <c r="E18" s="47">
        <v>243.99</v>
      </c>
      <c r="F18" s="47">
        <v>2141.17</v>
      </c>
    </row>
    <row r="19" spans="1:6" ht="15">
      <c r="A19" s="93"/>
      <c r="B19" s="62"/>
      <c r="C19" s="61" t="s">
        <v>5</v>
      </c>
      <c r="D19" s="47">
        <v>1067171.97</v>
      </c>
      <c r="E19" s="47">
        <v>806.83</v>
      </c>
      <c r="F19" s="47">
        <v>3249.15</v>
      </c>
    </row>
    <row r="20" spans="1:6" ht="15">
      <c r="A20" s="93"/>
      <c r="B20" s="62"/>
      <c r="C20" s="98" t="s">
        <v>21</v>
      </c>
      <c r="D20" s="99"/>
      <c r="E20" s="99"/>
      <c r="F20" s="100"/>
    </row>
    <row r="21" spans="1:6" ht="15">
      <c r="A21" s="93"/>
      <c r="B21" s="62"/>
      <c r="C21" s="47" t="s">
        <v>2</v>
      </c>
      <c r="D21" s="47"/>
      <c r="E21" s="47">
        <v>971.73</v>
      </c>
      <c r="F21" s="47">
        <v>971.73</v>
      </c>
    </row>
    <row r="22" spans="1:6" ht="15">
      <c r="A22" s="93"/>
      <c r="B22" s="62"/>
      <c r="C22" s="47" t="s">
        <v>3</v>
      </c>
      <c r="D22" s="47"/>
      <c r="E22" s="47">
        <v>971.73</v>
      </c>
      <c r="F22" s="47">
        <v>971.73</v>
      </c>
    </row>
    <row r="23" spans="1:6" ht="15">
      <c r="A23" s="93"/>
      <c r="B23" s="62"/>
      <c r="C23" s="47" t="s">
        <v>4</v>
      </c>
      <c r="D23" s="47"/>
      <c r="E23" s="47">
        <v>971.73</v>
      </c>
      <c r="F23" s="47">
        <v>971.73</v>
      </c>
    </row>
    <row r="24" spans="1:6" ht="15">
      <c r="A24" s="93"/>
      <c r="B24" s="62"/>
      <c r="C24" s="61" t="s">
        <v>5</v>
      </c>
      <c r="D24" s="47"/>
      <c r="E24" s="47">
        <v>971.73</v>
      </c>
      <c r="F24" s="47">
        <v>971.73</v>
      </c>
    </row>
    <row r="25" spans="1:6" ht="21.75" customHeight="1">
      <c r="A25" s="93"/>
      <c r="B25" s="62"/>
      <c r="C25" s="95" t="s">
        <v>43</v>
      </c>
      <c r="D25" s="96"/>
      <c r="E25" s="96"/>
      <c r="F25" s="97"/>
    </row>
    <row r="26" spans="1:6" ht="15">
      <c r="A26" s="93"/>
      <c r="B26" s="62"/>
      <c r="C26" s="47" t="s">
        <v>2</v>
      </c>
      <c r="D26" s="47"/>
      <c r="E26" s="47">
        <v>293.77</v>
      </c>
      <c r="F26" s="47">
        <v>293.77</v>
      </c>
    </row>
    <row r="27" spans="1:6" ht="15">
      <c r="A27" s="93"/>
      <c r="B27" s="62"/>
      <c r="C27" s="47" t="s">
        <v>3</v>
      </c>
      <c r="D27" s="47"/>
      <c r="E27" s="47">
        <v>293.77</v>
      </c>
      <c r="F27" s="47">
        <v>293.77</v>
      </c>
    </row>
    <row r="28" spans="1:6" ht="15">
      <c r="A28" s="93"/>
      <c r="B28" s="62"/>
      <c r="C28" s="47" t="s">
        <v>4</v>
      </c>
      <c r="D28" s="47"/>
      <c r="E28" s="47">
        <v>293.77</v>
      </c>
      <c r="F28" s="47">
        <v>293.77</v>
      </c>
    </row>
    <row r="29" spans="1:6" ht="17.25" customHeight="1">
      <c r="A29" s="94"/>
      <c r="B29" s="63"/>
      <c r="C29" s="61" t="s">
        <v>5</v>
      </c>
      <c r="D29" s="47"/>
      <c r="E29" s="47">
        <v>293.77</v>
      </c>
      <c r="F29" s="47">
        <v>293.77</v>
      </c>
    </row>
    <row r="30" spans="1:6" ht="14.25">
      <c r="A30" s="82" t="s">
        <v>22</v>
      </c>
      <c r="B30" s="82"/>
      <c r="C30" s="82"/>
      <c r="D30" s="82"/>
      <c r="E30" s="82"/>
      <c r="F30" s="82"/>
    </row>
    <row r="31" spans="1:6" ht="24">
      <c r="A31" s="70">
        <v>3</v>
      </c>
      <c r="B31" s="68" t="s">
        <v>49</v>
      </c>
      <c r="C31" s="49" t="s">
        <v>20</v>
      </c>
      <c r="D31" s="50"/>
      <c r="E31" s="50"/>
      <c r="F31" s="50"/>
    </row>
    <row r="32" spans="1:6" ht="15">
      <c r="A32" s="71"/>
      <c r="B32" s="69"/>
      <c r="C32" s="48" t="s">
        <v>2</v>
      </c>
      <c r="D32" s="34">
        <v>724412.67</v>
      </c>
      <c r="E32" s="34">
        <v>114.05</v>
      </c>
      <c r="F32" s="34">
        <v>1939.54</v>
      </c>
    </row>
    <row r="33" spans="1:6" ht="15">
      <c r="A33" s="71"/>
      <c r="B33" s="69"/>
      <c r="C33" s="48" t="s">
        <v>3</v>
      </c>
      <c r="D33" s="34">
        <v>940114.61</v>
      </c>
      <c r="E33" s="34">
        <v>225.39</v>
      </c>
      <c r="F33" s="34">
        <v>2594.44</v>
      </c>
    </row>
    <row r="34" spans="1:6" ht="15">
      <c r="A34" s="71"/>
      <c r="B34" s="69"/>
      <c r="C34" s="48" t="s">
        <v>4</v>
      </c>
      <c r="D34" s="34">
        <v>1138214.1</v>
      </c>
      <c r="E34" s="34">
        <v>360.05</v>
      </c>
      <c r="F34" s="34">
        <v>2749.84</v>
      </c>
    </row>
    <row r="35" spans="1:6" ht="15">
      <c r="A35" s="71"/>
      <c r="B35" s="69"/>
      <c r="C35" s="51" t="s">
        <v>5</v>
      </c>
      <c r="D35" s="34">
        <v>1391618.35</v>
      </c>
      <c r="E35" s="34">
        <v>576.8</v>
      </c>
      <c r="F35" s="34">
        <v>3537.94</v>
      </c>
    </row>
    <row r="36" spans="1:6" ht="48">
      <c r="A36" s="71"/>
      <c r="B36" s="69"/>
      <c r="C36" s="52" t="s">
        <v>18</v>
      </c>
      <c r="D36" s="34"/>
      <c r="E36" s="34"/>
      <c r="F36" s="47">
        <f>1975.3/1.18</f>
        <v>1673.9830508474577</v>
      </c>
    </row>
    <row r="37" spans="1:6" ht="48">
      <c r="A37" s="71"/>
      <c r="B37" s="69"/>
      <c r="C37" s="52" t="s">
        <v>44</v>
      </c>
      <c r="D37" s="47"/>
      <c r="E37" s="47"/>
      <c r="F37" s="47">
        <f>1035.3/1.18</f>
        <v>877.3728813559322</v>
      </c>
    </row>
    <row r="38" spans="1:6" ht="14.25">
      <c r="A38" s="82" t="s">
        <v>23</v>
      </c>
      <c r="B38" s="82"/>
      <c r="C38" s="82"/>
      <c r="D38" s="82"/>
      <c r="E38" s="82"/>
      <c r="F38" s="82"/>
    </row>
    <row r="39" spans="1:6" ht="30">
      <c r="A39" s="86">
        <v>4</v>
      </c>
      <c r="B39" s="84" t="s">
        <v>46</v>
      </c>
      <c r="C39" s="37" t="s">
        <v>20</v>
      </c>
      <c r="D39" s="39"/>
      <c r="E39" s="39"/>
      <c r="F39" s="39"/>
    </row>
    <row r="40" spans="1:6" ht="15">
      <c r="A40" s="87"/>
      <c r="B40" s="85"/>
      <c r="C40" s="34" t="s">
        <v>2</v>
      </c>
      <c r="D40" s="47">
        <v>546869.1</v>
      </c>
      <c r="E40" s="47">
        <v>697.46</v>
      </c>
      <c r="F40" s="47">
        <v>1664.2</v>
      </c>
    </row>
    <row r="41" spans="1:6" ht="15">
      <c r="A41" s="87"/>
      <c r="B41" s="85"/>
      <c r="C41" s="34" t="s">
        <v>3</v>
      </c>
      <c r="D41" s="47">
        <v>576742.6</v>
      </c>
      <c r="E41" s="47">
        <v>767.17</v>
      </c>
      <c r="F41" s="47">
        <v>1828.99</v>
      </c>
    </row>
    <row r="42" spans="1:6" ht="15">
      <c r="A42" s="87"/>
      <c r="B42" s="85"/>
      <c r="C42" s="34" t="s">
        <v>4</v>
      </c>
      <c r="D42" s="47">
        <v>841850.1</v>
      </c>
      <c r="E42" s="47">
        <v>801.78</v>
      </c>
      <c r="F42" s="47">
        <v>1842.08</v>
      </c>
    </row>
    <row r="43" spans="1:6" ht="15">
      <c r="A43" s="87"/>
      <c r="B43" s="85"/>
      <c r="C43" s="35" t="s">
        <v>5</v>
      </c>
      <c r="D43" s="47">
        <v>1090599.2</v>
      </c>
      <c r="E43" s="47">
        <v>809.32</v>
      </c>
      <c r="F43" s="47">
        <v>2330.07</v>
      </c>
    </row>
    <row r="44" spans="1:6" ht="15">
      <c r="A44" s="87"/>
      <c r="B44" s="85"/>
      <c r="C44" s="35" t="s">
        <v>21</v>
      </c>
      <c r="D44" s="47"/>
      <c r="E44" s="47"/>
      <c r="F44" s="47"/>
    </row>
    <row r="45" spans="1:6" ht="22.5">
      <c r="A45" s="87"/>
      <c r="B45" s="85"/>
      <c r="C45" s="40" t="s">
        <v>30</v>
      </c>
      <c r="D45" s="47"/>
      <c r="E45" s="47"/>
      <c r="F45" s="47"/>
    </row>
    <row r="46" spans="1:6" ht="15">
      <c r="A46" s="87"/>
      <c r="B46" s="85"/>
      <c r="C46" s="34" t="s">
        <v>2</v>
      </c>
      <c r="D46" s="47"/>
      <c r="E46" s="47"/>
      <c r="F46" s="47">
        <v>1652.47</v>
      </c>
    </row>
    <row r="47" spans="1:6" ht="15">
      <c r="A47" s="87"/>
      <c r="B47" s="85"/>
      <c r="C47" s="34" t="s">
        <v>3</v>
      </c>
      <c r="D47" s="47"/>
      <c r="E47" s="47"/>
      <c r="F47" s="47">
        <v>1652.47</v>
      </c>
    </row>
    <row r="48" spans="1:6" ht="15">
      <c r="A48" s="87"/>
      <c r="B48" s="85"/>
      <c r="C48" s="34" t="s">
        <v>4</v>
      </c>
      <c r="D48" s="47"/>
      <c r="E48" s="47"/>
      <c r="F48" s="47">
        <v>1652.47</v>
      </c>
    </row>
    <row r="49" spans="1:6" ht="15">
      <c r="A49" s="87"/>
      <c r="B49" s="85"/>
      <c r="C49" s="35" t="s">
        <v>5</v>
      </c>
      <c r="D49" s="47"/>
      <c r="E49" s="47"/>
      <c r="F49" s="47">
        <v>1652.47</v>
      </c>
    </row>
    <row r="50" spans="1:6" ht="22.5">
      <c r="A50" s="87"/>
      <c r="B50" s="85"/>
      <c r="C50" s="40" t="s">
        <v>31</v>
      </c>
      <c r="D50" s="47"/>
      <c r="E50" s="47"/>
      <c r="F50" s="47"/>
    </row>
    <row r="51" spans="1:6" ht="15">
      <c r="A51" s="87"/>
      <c r="B51" s="85"/>
      <c r="C51" s="34" t="s">
        <v>2</v>
      </c>
      <c r="D51" s="47"/>
      <c r="E51" s="47"/>
      <c r="F51" s="47">
        <v>830.44</v>
      </c>
    </row>
    <row r="52" spans="1:6" ht="15">
      <c r="A52" s="87"/>
      <c r="B52" s="85"/>
      <c r="C52" s="34" t="s">
        <v>3</v>
      </c>
      <c r="D52" s="47"/>
      <c r="E52" s="47"/>
      <c r="F52" s="47">
        <v>830.44</v>
      </c>
    </row>
    <row r="53" spans="1:6" ht="15">
      <c r="A53" s="87"/>
      <c r="B53" s="85"/>
      <c r="C53" s="34" t="s">
        <v>4</v>
      </c>
      <c r="D53" s="47"/>
      <c r="E53" s="47"/>
      <c r="F53" s="47">
        <v>830.44</v>
      </c>
    </row>
    <row r="54" spans="1:6" ht="15">
      <c r="A54" s="87"/>
      <c r="B54" s="85"/>
      <c r="C54" s="35" t="s">
        <v>5</v>
      </c>
      <c r="D54" s="47"/>
      <c r="E54" s="47"/>
      <c r="F54" s="47">
        <v>830.44</v>
      </c>
    </row>
    <row r="55" spans="1:6" ht="15">
      <c r="A55" s="87"/>
      <c r="B55" s="85"/>
      <c r="C55" s="40" t="s">
        <v>32</v>
      </c>
      <c r="D55" s="47"/>
      <c r="E55" s="47"/>
      <c r="F55" s="47"/>
    </row>
    <row r="56" spans="1:6" ht="15">
      <c r="A56" s="87"/>
      <c r="B56" s="85"/>
      <c r="C56" s="34" t="s">
        <v>2</v>
      </c>
      <c r="D56" s="47"/>
      <c r="E56" s="47"/>
      <c r="F56" s="47">
        <v>830.44</v>
      </c>
    </row>
    <row r="57" spans="1:6" ht="15">
      <c r="A57" s="87"/>
      <c r="B57" s="85"/>
      <c r="C57" s="34" t="s">
        <v>3</v>
      </c>
      <c r="D57" s="47"/>
      <c r="E57" s="47"/>
      <c r="F57" s="47">
        <v>830.44</v>
      </c>
    </row>
    <row r="58" spans="1:6" ht="15">
      <c r="A58" s="87"/>
      <c r="B58" s="85"/>
      <c r="C58" s="34" t="s">
        <v>4</v>
      </c>
      <c r="D58" s="47"/>
      <c r="E58" s="47"/>
      <c r="F58" s="47">
        <v>830.44</v>
      </c>
    </row>
    <row r="59" spans="1:6" ht="15">
      <c r="A59" s="87"/>
      <c r="B59" s="85"/>
      <c r="C59" s="35" t="s">
        <v>5</v>
      </c>
      <c r="D59" s="47"/>
      <c r="E59" s="47"/>
      <c r="F59" s="47">
        <v>830.44</v>
      </c>
    </row>
  </sheetData>
  <sheetProtection/>
  <mergeCells count="20">
    <mergeCell ref="A39:A59"/>
    <mergeCell ref="B39:B59"/>
    <mergeCell ref="A30:F30"/>
    <mergeCell ref="A31:A37"/>
    <mergeCell ref="B31:B37"/>
    <mergeCell ref="A38:F38"/>
    <mergeCell ref="A14:F14"/>
    <mergeCell ref="B15:B29"/>
    <mergeCell ref="A15:A29"/>
    <mergeCell ref="C25:F25"/>
    <mergeCell ref="C20:F20"/>
    <mergeCell ref="A7:F7"/>
    <mergeCell ref="A8:F8"/>
    <mergeCell ref="A9:A13"/>
    <mergeCell ref="B9:B13"/>
    <mergeCell ref="A2:F2"/>
    <mergeCell ref="A4:F4"/>
    <mergeCell ref="A5:C6"/>
    <mergeCell ref="D5:E5"/>
    <mergeCell ref="F5:F6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SheetLayoutView="100" zoomScalePageLayoutView="0" workbookViewId="0" topLeftCell="A4">
      <pane xSplit="2" ySplit="8" topLeftCell="C12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H13" sqref="H13"/>
    </sheetView>
  </sheetViews>
  <sheetFormatPr defaultColWidth="9.140625" defaultRowHeight="12.75"/>
  <cols>
    <col min="1" max="1" width="6.140625" style="10" customWidth="1"/>
    <col min="2" max="2" width="33.8515625" style="11" customWidth="1"/>
    <col min="3" max="3" width="42.421875" style="11" customWidth="1"/>
    <col min="4" max="4" width="25.00390625" style="13" customWidth="1"/>
    <col min="5" max="5" width="30.8515625" style="13" customWidth="1"/>
    <col min="6" max="6" width="29.57421875" style="13" customWidth="1"/>
    <col min="7" max="16384" width="9.140625" style="10" customWidth="1"/>
  </cols>
  <sheetData>
    <row r="1" spans="1:6" ht="18.75">
      <c r="A1" s="20"/>
      <c r="F1" s="30" t="s">
        <v>35</v>
      </c>
    </row>
    <row r="2" spans="1:6" ht="18.75">
      <c r="A2" s="64" t="s">
        <v>34</v>
      </c>
      <c r="B2" s="64"/>
      <c r="C2" s="64"/>
      <c r="D2" s="64"/>
      <c r="E2" s="64"/>
      <c r="F2" s="64"/>
    </row>
    <row r="3" spans="1:6" ht="18.75">
      <c r="A3" s="31"/>
      <c r="B3" s="31"/>
      <c r="C3" s="31"/>
      <c r="D3" s="31"/>
      <c r="E3" s="31"/>
      <c r="F3" s="31"/>
    </row>
    <row r="4" spans="1:6" ht="18.75">
      <c r="A4" s="31"/>
      <c r="B4" s="31"/>
      <c r="C4" s="31"/>
      <c r="D4" s="31"/>
      <c r="E4" s="31"/>
      <c r="F4" s="31"/>
    </row>
    <row r="5" spans="1:6" ht="27" customHeight="1">
      <c r="A5" s="31"/>
      <c r="B5" s="31"/>
      <c r="C5" s="31"/>
      <c r="D5" s="31"/>
      <c r="E5" s="31"/>
      <c r="F5" s="30" t="s">
        <v>39</v>
      </c>
    </row>
    <row r="6" spans="1:6" ht="16.5" thickBot="1">
      <c r="A6" s="104" t="s">
        <v>52</v>
      </c>
      <c r="B6" s="105"/>
      <c r="C6" s="105"/>
      <c r="D6" s="105"/>
      <c r="E6" s="105"/>
      <c r="F6" s="105"/>
    </row>
    <row r="7" spans="1:6" ht="12.75" customHeight="1" thickBot="1">
      <c r="A7" s="119" t="s">
        <v>6</v>
      </c>
      <c r="B7" s="119" t="s">
        <v>7</v>
      </c>
      <c r="C7" s="119" t="s">
        <v>8</v>
      </c>
      <c r="D7" s="122" t="s">
        <v>33</v>
      </c>
      <c r="E7" s="123"/>
      <c r="F7" s="128" t="s">
        <v>11</v>
      </c>
    </row>
    <row r="8" spans="1:6" ht="12.75" customHeight="1">
      <c r="A8" s="120"/>
      <c r="B8" s="120"/>
      <c r="C8" s="120"/>
      <c r="D8" s="14" t="s">
        <v>9</v>
      </c>
      <c r="E8" s="14" t="s">
        <v>10</v>
      </c>
      <c r="F8" s="129"/>
    </row>
    <row r="9" spans="1:6" ht="15.75" thickBot="1">
      <c r="A9" s="121"/>
      <c r="B9" s="121"/>
      <c r="C9" s="121"/>
      <c r="D9" s="15" t="s">
        <v>12</v>
      </c>
      <c r="E9" s="15" t="s">
        <v>13</v>
      </c>
      <c r="F9" s="15" t="s">
        <v>13</v>
      </c>
    </row>
    <row r="10" spans="1:6" ht="15.75" thickBot="1">
      <c r="A10" s="101" t="s">
        <v>16</v>
      </c>
      <c r="B10" s="102"/>
      <c r="C10" s="102"/>
      <c r="D10" s="102"/>
      <c r="E10" s="102"/>
      <c r="F10" s="103"/>
    </row>
    <row r="11" spans="1:6" ht="14.25" customHeight="1" thickBot="1">
      <c r="A11" s="124" t="s">
        <v>19</v>
      </c>
      <c r="B11" s="125"/>
      <c r="C11" s="125"/>
      <c r="D11" s="126"/>
      <c r="E11" s="126"/>
      <c r="F11" s="127"/>
    </row>
    <row r="12" spans="1:6" ht="45.75" customHeight="1">
      <c r="A12" s="114">
        <v>1</v>
      </c>
      <c r="B12" s="112" t="s">
        <v>51</v>
      </c>
      <c r="C12" s="18" t="s">
        <v>38</v>
      </c>
      <c r="D12" s="42">
        <v>10772.18</v>
      </c>
      <c r="E12" s="43">
        <v>138.6</v>
      </c>
      <c r="F12" s="44">
        <v>162.01</v>
      </c>
    </row>
    <row r="13" spans="1:6" ht="44.25" customHeight="1">
      <c r="A13" s="114"/>
      <c r="B13" s="113"/>
      <c r="C13" s="18" t="s">
        <v>37</v>
      </c>
      <c r="D13" s="42">
        <v>169628.78</v>
      </c>
      <c r="E13" s="43">
        <v>60.41</v>
      </c>
      <c r="F13" s="44">
        <v>494.9</v>
      </c>
    </row>
    <row r="14" spans="1:6" ht="65.25" customHeight="1" thickBot="1">
      <c r="A14" s="115"/>
      <c r="B14" s="113"/>
      <c r="C14" s="19" t="s">
        <v>36</v>
      </c>
      <c r="D14" s="42">
        <v>88867.8</v>
      </c>
      <c r="E14" s="45">
        <v>228.63</v>
      </c>
      <c r="F14" s="46">
        <v>381.97</v>
      </c>
    </row>
    <row r="15" spans="1:6" ht="15.75" thickBot="1">
      <c r="A15" s="116"/>
      <c r="B15" s="130"/>
      <c r="C15" s="131"/>
      <c r="D15" s="132"/>
      <c r="E15" s="132"/>
      <c r="F15" s="133"/>
    </row>
    <row r="16" spans="1:6" ht="22.5" customHeight="1">
      <c r="A16" s="109">
        <v>2</v>
      </c>
      <c r="B16" s="106" t="s">
        <v>53</v>
      </c>
      <c r="C16" s="16" t="s">
        <v>24</v>
      </c>
      <c r="D16" s="53">
        <v>480763.63</v>
      </c>
      <c r="E16" s="54">
        <v>260.2</v>
      </c>
      <c r="F16" s="55">
        <v>1337.69</v>
      </c>
    </row>
    <row r="17" spans="1:6" ht="23.25" customHeight="1">
      <c r="A17" s="110"/>
      <c r="B17" s="107"/>
      <c r="C17" s="12" t="s">
        <v>25</v>
      </c>
      <c r="D17" s="56">
        <v>255741.38</v>
      </c>
      <c r="E17" s="41">
        <v>232.72</v>
      </c>
      <c r="F17" s="57">
        <v>843.96</v>
      </c>
    </row>
    <row r="18" spans="1:6" ht="37.5" customHeight="1">
      <c r="A18" s="110"/>
      <c r="B18" s="107"/>
      <c r="C18" s="12" t="s">
        <v>26</v>
      </c>
      <c r="D18" s="56">
        <v>257166.12</v>
      </c>
      <c r="E18" s="41">
        <v>344.8</v>
      </c>
      <c r="F18" s="57">
        <v>966.71</v>
      </c>
    </row>
    <row r="19" spans="1:6" ht="20.25" customHeight="1">
      <c r="A19" s="110"/>
      <c r="B19" s="107"/>
      <c r="C19" s="12" t="s">
        <v>27</v>
      </c>
      <c r="D19" s="56">
        <v>832547.97</v>
      </c>
      <c r="E19" s="41">
        <v>321.42</v>
      </c>
      <c r="F19" s="57">
        <v>2272.83</v>
      </c>
    </row>
    <row r="20" spans="1:6" ht="45" customHeight="1" thickBot="1">
      <c r="A20" s="111"/>
      <c r="B20" s="108"/>
      <c r="C20" s="17" t="s">
        <v>28</v>
      </c>
      <c r="D20" s="58">
        <v>440489.37</v>
      </c>
      <c r="E20" s="59">
        <v>289.65</v>
      </c>
      <c r="F20" s="60">
        <v>1242.98</v>
      </c>
    </row>
    <row r="21" spans="1:6" ht="15.75" thickBot="1">
      <c r="A21" s="116" t="s">
        <v>23</v>
      </c>
      <c r="B21" s="117"/>
      <c r="C21" s="117"/>
      <c r="D21" s="117"/>
      <c r="E21" s="117"/>
      <c r="F21" s="118"/>
    </row>
    <row r="22" spans="1:6" ht="73.5" customHeight="1">
      <c r="A22" s="25">
        <v>3</v>
      </c>
      <c r="B22" s="32" t="s">
        <v>48</v>
      </c>
      <c r="C22" s="33" t="s">
        <v>29</v>
      </c>
      <c r="D22" s="41">
        <v>93182.518</v>
      </c>
      <c r="E22" s="41">
        <v>0.194</v>
      </c>
      <c r="F22" s="41">
        <v>186.727</v>
      </c>
    </row>
  </sheetData>
  <sheetProtection/>
  <mergeCells count="15">
    <mergeCell ref="A21:F21"/>
    <mergeCell ref="A7:A9"/>
    <mergeCell ref="B7:B9"/>
    <mergeCell ref="D7:E7"/>
    <mergeCell ref="A11:F11"/>
    <mergeCell ref="C7:C9"/>
    <mergeCell ref="F7:F8"/>
    <mergeCell ref="A15:F15"/>
    <mergeCell ref="A2:F2"/>
    <mergeCell ref="A10:F10"/>
    <mergeCell ref="A6:F6"/>
    <mergeCell ref="B16:B20"/>
    <mergeCell ref="A16:A20"/>
    <mergeCell ref="B12:B14"/>
    <mergeCell ref="A12:A14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SheetLayoutView="100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J12" sqref="J12"/>
    </sheetView>
  </sheetViews>
  <sheetFormatPr defaultColWidth="9.140625" defaultRowHeight="12.75"/>
  <cols>
    <col min="1" max="1" width="6.140625" style="10" customWidth="1"/>
    <col min="2" max="2" width="33.8515625" style="11" customWidth="1"/>
    <col min="3" max="3" width="42.421875" style="11" customWidth="1"/>
    <col min="4" max="4" width="25.00390625" style="13" customWidth="1"/>
    <col min="5" max="5" width="30.8515625" style="13" customWidth="1"/>
    <col min="6" max="6" width="29.57421875" style="13" customWidth="1"/>
    <col min="7" max="16384" width="9.140625" style="10" customWidth="1"/>
  </cols>
  <sheetData>
    <row r="1" spans="1:6" ht="18.75">
      <c r="A1" s="20"/>
      <c r="F1" s="30" t="s">
        <v>35</v>
      </c>
    </row>
    <row r="2" spans="1:6" ht="18.75">
      <c r="A2" s="64" t="s">
        <v>34</v>
      </c>
      <c r="B2" s="64"/>
      <c r="C2" s="64"/>
      <c r="D2" s="64"/>
      <c r="E2" s="64"/>
      <c r="F2" s="64"/>
    </row>
    <row r="3" spans="1:6" ht="18.75">
      <c r="A3" s="31"/>
      <c r="B3" s="31"/>
      <c r="C3" s="31"/>
      <c r="D3" s="31"/>
      <c r="E3" s="31"/>
      <c r="F3" s="31"/>
    </row>
    <row r="4" spans="1:6" ht="18.75">
      <c r="A4" s="31"/>
      <c r="B4" s="31"/>
      <c r="C4" s="31"/>
      <c r="D4" s="31"/>
      <c r="E4" s="31"/>
      <c r="F4" s="30" t="s">
        <v>39</v>
      </c>
    </row>
    <row r="5" spans="1:6" ht="16.5" thickBot="1">
      <c r="A5" s="104" t="s">
        <v>47</v>
      </c>
      <c r="B5" s="105"/>
      <c r="C5" s="105"/>
      <c r="D5" s="105"/>
      <c r="E5" s="105"/>
      <c r="F5" s="105"/>
    </row>
    <row r="6" spans="1:6" ht="12.75" customHeight="1" thickBot="1">
      <c r="A6" s="119" t="s">
        <v>6</v>
      </c>
      <c r="B6" s="119" t="s">
        <v>7</v>
      </c>
      <c r="C6" s="119" t="s">
        <v>8</v>
      </c>
      <c r="D6" s="122" t="s">
        <v>33</v>
      </c>
      <c r="E6" s="123"/>
      <c r="F6" s="128" t="s">
        <v>11</v>
      </c>
    </row>
    <row r="7" spans="1:6" ht="12.75" customHeight="1">
      <c r="A7" s="120"/>
      <c r="B7" s="120"/>
      <c r="C7" s="120"/>
      <c r="D7" s="14" t="s">
        <v>9</v>
      </c>
      <c r="E7" s="14" t="s">
        <v>10</v>
      </c>
      <c r="F7" s="129"/>
    </row>
    <row r="8" spans="1:6" ht="15.75" thickBot="1">
      <c r="A8" s="121"/>
      <c r="B8" s="121"/>
      <c r="C8" s="121"/>
      <c r="D8" s="15" t="s">
        <v>12</v>
      </c>
      <c r="E8" s="15" t="s">
        <v>13</v>
      </c>
      <c r="F8" s="15" t="s">
        <v>13</v>
      </c>
    </row>
    <row r="9" spans="1:6" ht="15.75" thickBot="1">
      <c r="A9" s="101" t="s">
        <v>16</v>
      </c>
      <c r="B9" s="102"/>
      <c r="C9" s="102"/>
      <c r="D9" s="102"/>
      <c r="E9" s="102"/>
      <c r="F9" s="103"/>
    </row>
    <row r="10" spans="1:6" ht="14.25" customHeight="1" thickBot="1">
      <c r="A10" s="124" t="s">
        <v>19</v>
      </c>
      <c r="B10" s="125"/>
      <c r="C10" s="125"/>
      <c r="D10" s="126"/>
      <c r="E10" s="126"/>
      <c r="F10" s="127"/>
    </row>
    <row r="11" spans="1:6" ht="45.75" customHeight="1">
      <c r="A11" s="114">
        <v>1</v>
      </c>
      <c r="B11" s="112" t="s">
        <v>51</v>
      </c>
      <c r="C11" s="18" t="s">
        <v>38</v>
      </c>
      <c r="D11" s="42">
        <v>0</v>
      </c>
      <c r="E11" s="43">
        <v>120.62</v>
      </c>
      <c r="F11" s="44">
        <v>120.62</v>
      </c>
    </row>
    <row r="12" spans="1:6" ht="44.25" customHeight="1">
      <c r="A12" s="114"/>
      <c r="B12" s="113"/>
      <c r="C12" s="18" t="s">
        <v>37</v>
      </c>
      <c r="D12" s="42">
        <v>216942.93</v>
      </c>
      <c r="E12" s="43">
        <v>182.96</v>
      </c>
      <c r="F12" s="44">
        <v>740.04</v>
      </c>
    </row>
    <row r="13" spans="1:6" ht="65.25" customHeight="1" thickBot="1">
      <c r="A13" s="115"/>
      <c r="B13" s="113"/>
      <c r="C13" s="19" t="s">
        <v>36</v>
      </c>
      <c r="D13" s="42">
        <v>124901.79</v>
      </c>
      <c r="E13" s="45">
        <v>332.37</v>
      </c>
      <c r="F13" s="46">
        <v>544.28</v>
      </c>
    </row>
    <row r="14" spans="1:6" ht="15.75" thickBot="1">
      <c r="A14" s="116" t="s">
        <v>22</v>
      </c>
      <c r="B14" s="130"/>
      <c r="C14" s="131"/>
      <c r="D14" s="132"/>
      <c r="E14" s="132"/>
      <c r="F14" s="133"/>
    </row>
    <row r="15" spans="1:6" ht="22.5" customHeight="1">
      <c r="A15" s="109">
        <v>2</v>
      </c>
      <c r="B15" s="106" t="s">
        <v>53</v>
      </c>
      <c r="C15" s="16" t="s">
        <v>24</v>
      </c>
      <c r="D15" s="53">
        <v>489187.88</v>
      </c>
      <c r="E15" s="54">
        <v>274.26</v>
      </c>
      <c r="F15" s="55">
        <v>1386.95</v>
      </c>
    </row>
    <row r="16" spans="1:6" ht="23.25" customHeight="1">
      <c r="A16" s="110"/>
      <c r="B16" s="107"/>
      <c r="C16" s="12" t="s">
        <v>25</v>
      </c>
      <c r="D16" s="56">
        <v>256554.82</v>
      </c>
      <c r="E16" s="41">
        <v>258.71</v>
      </c>
      <c r="F16" s="57">
        <v>874.57</v>
      </c>
    </row>
    <row r="17" spans="1:6" ht="37.5" customHeight="1">
      <c r="A17" s="110"/>
      <c r="B17" s="107"/>
      <c r="C17" s="12" t="s">
        <v>26</v>
      </c>
      <c r="D17" s="56">
        <v>179335.13</v>
      </c>
      <c r="E17" s="41">
        <v>382.89</v>
      </c>
      <c r="F17" s="57">
        <v>816.58</v>
      </c>
    </row>
    <row r="18" spans="1:6" ht="20.25" customHeight="1">
      <c r="A18" s="110"/>
      <c r="B18" s="107"/>
      <c r="C18" s="12" t="s">
        <v>27</v>
      </c>
      <c r="D18" s="56">
        <v>964094.6</v>
      </c>
      <c r="E18" s="41">
        <v>357.83</v>
      </c>
      <c r="F18" s="57">
        <v>2475.68</v>
      </c>
    </row>
    <row r="19" spans="1:6" ht="49.5" customHeight="1" thickBot="1">
      <c r="A19" s="111"/>
      <c r="B19" s="108"/>
      <c r="C19" s="17" t="s">
        <v>28</v>
      </c>
      <c r="D19" s="58">
        <v>416140.63</v>
      </c>
      <c r="E19" s="59">
        <v>313.12</v>
      </c>
      <c r="F19" s="60">
        <v>1216.51</v>
      </c>
    </row>
    <row r="20" spans="1:6" ht="15.75" thickBot="1">
      <c r="A20" s="116" t="s">
        <v>23</v>
      </c>
      <c r="B20" s="117"/>
      <c r="C20" s="117"/>
      <c r="D20" s="117"/>
      <c r="E20" s="117"/>
      <c r="F20" s="118"/>
    </row>
    <row r="21" spans="1:6" ht="73.5" customHeight="1">
      <c r="A21" s="25">
        <v>3</v>
      </c>
      <c r="B21" s="32" t="s">
        <v>48</v>
      </c>
      <c r="C21" s="33" t="s">
        <v>29</v>
      </c>
      <c r="D21" s="41">
        <v>122579.54</v>
      </c>
      <c r="E21" s="41">
        <v>0.231</v>
      </c>
      <c r="F21" s="41">
        <v>253.496</v>
      </c>
    </row>
  </sheetData>
  <sheetProtection/>
  <mergeCells count="15">
    <mergeCell ref="A20:F20"/>
    <mergeCell ref="A9:F9"/>
    <mergeCell ref="A10:F10"/>
    <mergeCell ref="A11:A13"/>
    <mergeCell ref="B11:B13"/>
    <mergeCell ref="A14:F14"/>
    <mergeCell ref="A15:A19"/>
    <mergeCell ref="B15:B19"/>
    <mergeCell ref="A2:F2"/>
    <mergeCell ref="A5:F5"/>
    <mergeCell ref="A6:A8"/>
    <mergeCell ref="B6:B8"/>
    <mergeCell ref="C6:C8"/>
    <mergeCell ref="D6:E6"/>
    <mergeCell ref="F6:F7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Крикун</cp:lastModifiedBy>
  <cp:lastPrinted>2012-02-13T08:41:16Z</cp:lastPrinted>
  <dcterms:created xsi:type="dcterms:W3CDTF">1996-10-08T23:32:33Z</dcterms:created>
  <dcterms:modified xsi:type="dcterms:W3CDTF">2012-04-03T11:35:18Z</dcterms:modified>
  <cp:category/>
  <cp:version/>
  <cp:contentType/>
  <cp:contentStatus/>
</cp:coreProperties>
</file>