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915" windowHeight="11310"/>
  </bookViews>
  <sheets>
    <sheet name="1" sheetId="1" r:id="rId1"/>
    <sheet name="2" sheetId="2" r:id="rId2"/>
    <sheet name="3" sheetId="3" r:id="rId3"/>
    <sheet name="4"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s>
  <definedNames>
    <definedName name="\a">#REF!</definedName>
    <definedName name="\m">#REF!</definedName>
    <definedName name="\n">#REF!</definedName>
    <definedName name="\o">#REF!</definedName>
    <definedName name="______________________M8">[0]!______________________M8</definedName>
    <definedName name="______________________M9">[0]!______________________M9</definedName>
    <definedName name="______________________q11">[0]!______________________q11</definedName>
    <definedName name="______________________q15">[0]!______________________q15</definedName>
    <definedName name="______________________q17">[0]!______________________q17</definedName>
    <definedName name="______________________q2">[0]!______________________q2</definedName>
    <definedName name="______________________q3">[0]!______________________q3</definedName>
    <definedName name="______________________q4">[0]!______________________q4</definedName>
    <definedName name="______________________q5">[0]!______________________q5</definedName>
    <definedName name="______________________q6">[0]!______________________q6</definedName>
    <definedName name="______________________q7">[0]!______________________q7</definedName>
    <definedName name="______________________q8">[0]!______________________q8</definedName>
    <definedName name="______________________q9">[0]!______________________q9</definedName>
    <definedName name="_____________________M8">[0]!_____________________M8</definedName>
    <definedName name="_____________________M9">[0]!_____________________M9</definedName>
    <definedName name="_____________________q11">[0]!_____________________q11</definedName>
    <definedName name="_____________________q15">[0]!_____________________q15</definedName>
    <definedName name="_____________________q17">[0]!_____________________q17</definedName>
    <definedName name="_____________________q2">[0]!_____________________q2</definedName>
    <definedName name="_____________________q3">[0]!_____________________q3</definedName>
    <definedName name="_____________________q4">[0]!_____________________q4</definedName>
    <definedName name="_____________________q5">[0]!_____________________q5</definedName>
    <definedName name="_____________________q6">[0]!_____________________q6</definedName>
    <definedName name="_____________________q7">[0]!_____________________q7</definedName>
    <definedName name="_____________________q8">[0]!_____________________q8</definedName>
    <definedName name="_____________________q9">[0]!_____________________q9</definedName>
    <definedName name="____________________FY1">[0]!____________________FY1</definedName>
    <definedName name="____________________M8">[0]!____________________M8</definedName>
    <definedName name="____________________M9">[0]!____________________M9</definedName>
    <definedName name="____________________q11">[0]!____________________q11</definedName>
    <definedName name="____________________q15">[0]!____________________q15</definedName>
    <definedName name="____________________q17">[0]!____________________q17</definedName>
    <definedName name="____________________q2">[0]!____________________q2</definedName>
    <definedName name="____________________q3">[0]!____________________q3</definedName>
    <definedName name="____________________q4">[0]!____________________q4</definedName>
    <definedName name="____________________q5">[0]!____________________q5</definedName>
    <definedName name="____________________q6">[0]!____________________q6</definedName>
    <definedName name="____________________q7">[0]!____________________q7</definedName>
    <definedName name="____________________q8">[0]!____________________q8</definedName>
    <definedName name="____________________q9">[0]!____________________q9</definedName>
    <definedName name="____________________r">[0]!____________________r</definedName>
    <definedName name="___________________dat1">#REF!</definedName>
    <definedName name="___________________dat10">#REF!</definedName>
    <definedName name="___________________dat11">#REF!</definedName>
    <definedName name="___________________dat12">#REF!</definedName>
    <definedName name="___________________dat13">#REF!</definedName>
    <definedName name="___________________dat14">#REF!</definedName>
    <definedName name="___________________dat15">#REF!</definedName>
    <definedName name="___________________dat16">#REF!</definedName>
    <definedName name="___________________dat17">#REF!</definedName>
    <definedName name="___________________dat18">#REF!</definedName>
    <definedName name="___________________dat19">#REF!</definedName>
    <definedName name="___________________dat2">#REF!</definedName>
    <definedName name="___________________dat20">#REF!</definedName>
    <definedName name="___________________dat21">#REF!</definedName>
    <definedName name="___________________dat22">#REF!</definedName>
    <definedName name="___________________dat23">#REF!</definedName>
    <definedName name="___________________dat24">#REF!</definedName>
    <definedName name="___________________dat3">#REF!</definedName>
    <definedName name="___________________dat4">#REF!</definedName>
    <definedName name="___________________dat5">#REF!</definedName>
    <definedName name="___________________dat6">#REF!</definedName>
    <definedName name="___________________dat7">#REF!</definedName>
    <definedName name="___________________dat8">#REF!</definedName>
    <definedName name="___________________dat9">#REF!</definedName>
    <definedName name="___________________FY1">[0]!___________________FY1</definedName>
    <definedName name="___________________M8">[0]!___________________M8</definedName>
    <definedName name="___________________M9">[0]!___________________M9</definedName>
    <definedName name="___________________q11">[0]!___________________q11</definedName>
    <definedName name="___________________q15">[0]!___________________q15</definedName>
    <definedName name="___________________q17">[0]!___________________q17</definedName>
    <definedName name="___________________q2">[0]!___________________q2</definedName>
    <definedName name="___________________q3">[0]!___________________q3</definedName>
    <definedName name="___________________q4">[0]!___________________q4</definedName>
    <definedName name="___________________q5">[0]!___________________q5</definedName>
    <definedName name="___________________q6">[0]!___________________q6</definedName>
    <definedName name="___________________q7">[0]!___________________q7</definedName>
    <definedName name="___________________q8">[0]!___________________q8</definedName>
    <definedName name="___________________q9">[0]!___________________q9</definedName>
    <definedName name="___________________r">[0]!___________________r</definedName>
    <definedName name="__________________FY1">[0]!__________________FY1</definedName>
    <definedName name="__________________M8">#N/A</definedName>
    <definedName name="__________________M9">#N/A</definedName>
    <definedName name="__________________q11">#N/A</definedName>
    <definedName name="__________________q15">#N/A</definedName>
    <definedName name="__________________q17">#N/A</definedName>
    <definedName name="__________________q2">#N/A</definedName>
    <definedName name="__________________q3">#N/A</definedName>
    <definedName name="__________________q4">#N/A</definedName>
    <definedName name="__________________q5">#N/A</definedName>
    <definedName name="__________________q6">#N/A</definedName>
    <definedName name="__________________q7">#N/A</definedName>
    <definedName name="__________________q8">#N/A</definedName>
    <definedName name="__________________q9">#N/A</definedName>
    <definedName name="__________________r">[0]!__________________r</definedName>
    <definedName name="_________________FY1">[0]!_________________FY1</definedName>
    <definedName name="_________________M8">#N/A</definedName>
    <definedName name="_________________M9">#N/A</definedName>
    <definedName name="_________________q11">#N/A</definedName>
    <definedName name="_________________q15">#N/A</definedName>
    <definedName name="_________________q17">#N/A</definedName>
    <definedName name="_________________q2">#N/A</definedName>
    <definedName name="_________________q3">#N/A</definedName>
    <definedName name="_________________q4">#N/A</definedName>
    <definedName name="_________________q5">#N/A</definedName>
    <definedName name="_________________q6">#N/A</definedName>
    <definedName name="_________________q7">#N/A</definedName>
    <definedName name="_________________q8">#N/A</definedName>
    <definedName name="_________________q9">#N/A</definedName>
    <definedName name="_________________r">[0]!_________________r</definedName>
    <definedName name="________________dat1">#REF!</definedName>
    <definedName name="________________dat10">#REF!</definedName>
    <definedName name="________________dat11">#REF!</definedName>
    <definedName name="________________dat12">#REF!</definedName>
    <definedName name="________________dat13">#REF!</definedName>
    <definedName name="________________dat14">#REF!</definedName>
    <definedName name="________________dat15">#REF!</definedName>
    <definedName name="________________dat16">#REF!</definedName>
    <definedName name="________________dat17">#REF!</definedName>
    <definedName name="________________dat18">#REF!</definedName>
    <definedName name="________________dat19">#REF!</definedName>
    <definedName name="________________dat2">#REF!</definedName>
    <definedName name="________________dat20">#REF!</definedName>
    <definedName name="________________dat21">#REF!</definedName>
    <definedName name="________________dat22">#REF!</definedName>
    <definedName name="________________dat23">#REF!</definedName>
    <definedName name="________________dat24">#REF!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_FY1">#N/A</definedName>
    <definedName name="________________M8">#N/A</definedName>
    <definedName name="________________M9">#N/A</definedName>
    <definedName name="________________Num2">#REF!</definedName>
    <definedName name="________________q11">#N/A</definedName>
    <definedName name="________________q15">#N/A</definedName>
    <definedName name="________________q17">#N/A</definedName>
    <definedName name="________________q2">#N/A</definedName>
    <definedName name="________________q3">#N/A</definedName>
    <definedName name="________________q4">#N/A</definedName>
    <definedName name="________________q5">#N/A</definedName>
    <definedName name="________________q6">#N/A</definedName>
    <definedName name="________________q7">#N/A</definedName>
    <definedName name="________________q8">#N/A</definedName>
    <definedName name="________________q9">#N/A</definedName>
    <definedName name="________________r">#N/A</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_FY1">#N/A</definedName>
    <definedName name="_______________M8">#N/A</definedName>
    <definedName name="_______________M9">#N/A</definedName>
    <definedName name="_______________Num2">#REF!</definedName>
    <definedName name="_______________q11">#N/A</definedName>
    <definedName name="_______________q15">#N/A</definedName>
    <definedName name="_______________q17">#N/A</definedName>
    <definedName name="_______________q2">#N/A</definedName>
    <definedName name="_______________q3">#N/A</definedName>
    <definedName name="_______________q4">#N/A</definedName>
    <definedName name="_______________q5">#N/A</definedName>
    <definedName name="_______________q6">#N/A</definedName>
    <definedName name="_______________q7">#N/A</definedName>
    <definedName name="_______________q8">#N/A</definedName>
    <definedName name="_______________q9">#N/A</definedName>
    <definedName name="_______________r">#N/A</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FY1">#N/A</definedName>
    <definedName name="______________M8">#N/A</definedName>
    <definedName name="______________M9">#N/A</definedName>
    <definedName name="______________Num2">#REF!</definedName>
    <definedName name="______________q11">#N/A</definedName>
    <definedName name="______________q15">#N/A</definedName>
    <definedName name="______________q17">#N/A</definedName>
    <definedName name="______________q2">#N/A</definedName>
    <definedName name="______________q3">#N/A</definedName>
    <definedName name="______________q4">#N/A</definedName>
    <definedName name="______________q5">#N/A</definedName>
    <definedName name="______________q6">#N/A</definedName>
    <definedName name="______________q7">#N/A</definedName>
    <definedName name="______________q8">#N/A</definedName>
    <definedName name="______________q9">#N/A</definedName>
    <definedName name="______________r">#N/A</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FY1">#N/A</definedName>
    <definedName name="_____________M8">#N/A</definedName>
    <definedName name="_____________M9">#N/A</definedName>
    <definedName name="_____________Num2">#REF!</definedName>
    <definedName name="_____________q11">#N/A</definedName>
    <definedName name="_____________q15">#N/A</definedName>
    <definedName name="_____________q17">#N/A</definedName>
    <definedName name="_____________q2">#N/A</definedName>
    <definedName name="_____________q3">#N/A</definedName>
    <definedName name="_____________q4">#N/A</definedName>
    <definedName name="_____________q5">#N/A</definedName>
    <definedName name="_____________q6">#N/A</definedName>
    <definedName name="_____________q7">#N/A</definedName>
    <definedName name="_____________q8">#N/A</definedName>
    <definedName name="_____________q9">#N/A</definedName>
    <definedName name="_____________r">#N/A</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FY1">#N/A</definedName>
    <definedName name="____________M8">#N/A</definedName>
    <definedName name="____________M9">#N/A</definedName>
    <definedName name="____________Num2">#REF!</definedName>
    <definedName name="____________q11">#N/A</definedName>
    <definedName name="____________q15">#N/A</definedName>
    <definedName name="____________q17">#N/A</definedName>
    <definedName name="____________q2">#N/A</definedName>
    <definedName name="____________q3">#N/A</definedName>
    <definedName name="____________q4">#N/A</definedName>
    <definedName name="____________q5">#N/A</definedName>
    <definedName name="____________q6">#N/A</definedName>
    <definedName name="____________q7">#N/A</definedName>
    <definedName name="____________q8">#N/A</definedName>
    <definedName name="____________q9">#N/A</definedName>
    <definedName name="____________r">#N/A</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FY1">#N/A</definedName>
    <definedName name="___________M8">#N/A</definedName>
    <definedName name="___________M9">#N/A</definedName>
    <definedName name="___________Num2">#REF!</definedName>
    <definedName name="___________q11">#N/A</definedName>
    <definedName name="___________q15">#N/A</definedName>
    <definedName name="___________q17">#N/A</definedName>
    <definedName name="___________q2">#N/A</definedName>
    <definedName name="___________q3">#N/A</definedName>
    <definedName name="___________q4">#N/A</definedName>
    <definedName name="___________q5">#N/A</definedName>
    <definedName name="___________q6">#N/A</definedName>
    <definedName name="___________q7">#N/A</definedName>
    <definedName name="___________q8">#N/A</definedName>
    <definedName name="___________q9">#N/A</definedName>
    <definedName name="___________r">#N/A</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FY1">#N/A</definedName>
    <definedName name="__________M8">#N/A</definedName>
    <definedName name="__________M9">#N/A</definedName>
    <definedName name="__________Num2">#REF!</definedName>
    <definedName name="__________q11">#N/A</definedName>
    <definedName name="__________q15">#N/A</definedName>
    <definedName name="__________q17">#N/A</definedName>
    <definedName name="__________q2">#N/A</definedName>
    <definedName name="__________q3">#N/A</definedName>
    <definedName name="__________q4">#N/A</definedName>
    <definedName name="__________q5">#N/A</definedName>
    <definedName name="__________q6">#N/A</definedName>
    <definedName name="__________q7">#N/A</definedName>
    <definedName name="__________q8">#N/A</definedName>
    <definedName name="__________q9">#N/A</definedName>
    <definedName name="__________r">#N/A</definedName>
    <definedName name="__________SP1">[2]FES!#REF!</definedName>
    <definedName name="__________SP10">[2]FES!#REF!</definedName>
    <definedName name="__________SP11">[2]FES!#REF!</definedName>
    <definedName name="__________SP12">[2]FES!#REF!</definedName>
    <definedName name="__________SP13">[2]FES!#REF!</definedName>
    <definedName name="__________SP14">[2]FES!#REF!</definedName>
    <definedName name="__________SP15">[2]FES!#REF!</definedName>
    <definedName name="__________SP16">[2]FES!#REF!</definedName>
    <definedName name="__________SP17">[2]FES!#REF!</definedName>
    <definedName name="__________SP18">[2]FES!#REF!</definedName>
    <definedName name="__________SP19">[2]FES!#REF!</definedName>
    <definedName name="__________SP2">[2]FES!#REF!</definedName>
    <definedName name="__________SP20">[2]FES!#REF!</definedName>
    <definedName name="__________SP3">[2]FES!#REF!</definedName>
    <definedName name="__________SP4">[2]FES!#REF!</definedName>
    <definedName name="__________SP5">[2]FES!#REF!</definedName>
    <definedName name="__________SP7">[2]FES!#REF!</definedName>
    <definedName name="__________SP8">[2]FES!#REF!</definedName>
    <definedName name="__________SP9">[2]FES!#REF!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FY1">#N/A</definedName>
    <definedName name="_________M8">#N/A</definedName>
    <definedName name="_________M9">#N/A</definedName>
    <definedName name="_________Num2">#REF!</definedName>
    <definedName name="_________q11">#N/A</definedName>
    <definedName name="_________q15">#N/A</definedName>
    <definedName name="_________q17">#N/A</definedName>
    <definedName name="_________q2">#N/A</definedName>
    <definedName name="_________q3">#N/A</definedName>
    <definedName name="_________q4">#N/A</definedName>
    <definedName name="_________q5">#N/A</definedName>
    <definedName name="_________q6">#N/A</definedName>
    <definedName name="_________q7">#N/A</definedName>
    <definedName name="_________q8">#N/A</definedName>
    <definedName name="_________q9">#N/A</definedName>
    <definedName name="_________r">#N/A</definedName>
    <definedName name="_________SP1">[3]FES!#REF!</definedName>
    <definedName name="_________SP10">[3]FES!#REF!</definedName>
    <definedName name="_________SP11">[3]FES!#REF!</definedName>
    <definedName name="_________SP12">[3]FES!#REF!</definedName>
    <definedName name="_________SP13">[3]FES!#REF!</definedName>
    <definedName name="_________SP14">[3]FES!#REF!</definedName>
    <definedName name="_________SP15">[3]FES!#REF!</definedName>
    <definedName name="_________SP16">[3]FES!#REF!</definedName>
    <definedName name="_________SP17">[3]FES!#REF!</definedName>
    <definedName name="_________SP18">[3]FES!#REF!</definedName>
    <definedName name="_________SP19">[3]FES!#REF!</definedName>
    <definedName name="_________SP2">[3]FES!#REF!</definedName>
    <definedName name="_________SP20">[3]FES!#REF!</definedName>
    <definedName name="_________SP3">[3]FES!#REF!</definedName>
    <definedName name="_________SP4">[3]FES!#REF!</definedName>
    <definedName name="_________SP5">[3]FES!#REF!</definedName>
    <definedName name="_________SP7">[3]FES!#REF!</definedName>
    <definedName name="_________SP8">[3]FES!#REF!</definedName>
    <definedName name="_________SP9">[3]FES!#REF!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FY1">#N/A</definedName>
    <definedName name="________M8">#N/A</definedName>
    <definedName name="________M9">#N/A</definedName>
    <definedName name="________Num2">#REF!</definedName>
    <definedName name="________q11">#N/A</definedName>
    <definedName name="________q15">#N/A</definedName>
    <definedName name="________q17">#N/A</definedName>
    <definedName name="________q2">#N/A</definedName>
    <definedName name="________q3">#N/A</definedName>
    <definedName name="________q4">#N/A</definedName>
    <definedName name="________q5">#N/A</definedName>
    <definedName name="________q6">#N/A</definedName>
    <definedName name="________q7">#N/A</definedName>
    <definedName name="________q8">#N/A</definedName>
    <definedName name="________q9">#N/A</definedName>
    <definedName name="________r">#N/A</definedName>
    <definedName name="________SP1">[3]FES!#REF!</definedName>
    <definedName name="________SP10">[3]FES!#REF!</definedName>
    <definedName name="________SP11">[3]FES!#REF!</definedName>
    <definedName name="________SP12">[3]FES!#REF!</definedName>
    <definedName name="________SP13">[3]FES!#REF!</definedName>
    <definedName name="________SP14">[3]FES!#REF!</definedName>
    <definedName name="________SP15">[3]FES!#REF!</definedName>
    <definedName name="________SP16">[3]FES!#REF!</definedName>
    <definedName name="________SP17">[3]FES!#REF!</definedName>
    <definedName name="________SP18">[3]FES!#REF!</definedName>
    <definedName name="________SP19">[3]FES!#REF!</definedName>
    <definedName name="________SP2">[3]FES!#REF!</definedName>
    <definedName name="________SP20">[3]FES!#REF!</definedName>
    <definedName name="________SP3">[3]FES!#REF!</definedName>
    <definedName name="________SP4">[3]FES!#REF!</definedName>
    <definedName name="________SP5">[3]FES!#REF!</definedName>
    <definedName name="________SP7">[3]FES!#REF!</definedName>
    <definedName name="________SP8">[3]FES!#REF!</definedName>
    <definedName name="________SP9">[3]FES!#REF!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FY1">#N/A</definedName>
    <definedName name="_______M8">#N/A</definedName>
    <definedName name="_______M9">#N/A</definedName>
    <definedName name="_______Num2">#REF!</definedName>
    <definedName name="_______q11">#N/A</definedName>
    <definedName name="_______q15">#N/A</definedName>
    <definedName name="_______q17">#N/A</definedName>
    <definedName name="_______q2">#N/A</definedName>
    <definedName name="_______q3">#N/A</definedName>
    <definedName name="_______q4">#N/A</definedName>
    <definedName name="_______q5">#N/A</definedName>
    <definedName name="_______q6">#N/A</definedName>
    <definedName name="_______q7">#N/A</definedName>
    <definedName name="_______q8">#N/A</definedName>
    <definedName name="_______q9">#N/A</definedName>
    <definedName name="_______r">#N/A</definedName>
    <definedName name="_______SP1">[3]FES!#REF!</definedName>
    <definedName name="_______SP10">[3]FES!#REF!</definedName>
    <definedName name="_______SP11">[3]FES!#REF!</definedName>
    <definedName name="_______SP12">[3]FES!#REF!</definedName>
    <definedName name="_______SP13">[3]FES!#REF!</definedName>
    <definedName name="_______SP14">[3]FES!#REF!</definedName>
    <definedName name="_______SP15">[3]FES!#REF!</definedName>
    <definedName name="_______SP16">[3]FES!#REF!</definedName>
    <definedName name="_______SP17">[3]FES!#REF!</definedName>
    <definedName name="_______SP18">[3]FES!#REF!</definedName>
    <definedName name="_______SP19">[3]FES!#REF!</definedName>
    <definedName name="_______SP2">[3]FES!#REF!</definedName>
    <definedName name="_______SP20">[3]FES!#REF!</definedName>
    <definedName name="_______SP3">[3]FES!#REF!</definedName>
    <definedName name="_______SP4">[3]FES!#REF!</definedName>
    <definedName name="_______SP5">[3]FES!#REF!</definedName>
    <definedName name="_______SP7">[3]FES!#REF!</definedName>
    <definedName name="_______SP8">[3]FES!#REF!</definedName>
    <definedName name="_______SP9">[3]FES!#REF!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FY1">#N/A</definedName>
    <definedName name="______M8">[0]!______M8</definedName>
    <definedName name="______M9">[0]!______M9</definedName>
    <definedName name="______Num2">#REF!</definedName>
    <definedName name="______q11">[0]!______q11</definedName>
    <definedName name="______q15">[0]!______q15</definedName>
    <definedName name="______q17">[0]!______q17</definedName>
    <definedName name="______q2">[0]!______q2</definedName>
    <definedName name="______q3">[0]!______q3</definedName>
    <definedName name="______q4">[0]!______q4</definedName>
    <definedName name="______q5">[0]!______q5</definedName>
    <definedName name="______q6">[0]!______q6</definedName>
    <definedName name="______q7">[0]!______q7</definedName>
    <definedName name="______q8">[0]!______q8</definedName>
    <definedName name="______q9">[0]!______q9</definedName>
    <definedName name="______r">#N/A</definedName>
    <definedName name="______SP1">[3]FES!#REF!</definedName>
    <definedName name="______SP10">[3]FES!#REF!</definedName>
    <definedName name="______SP11">[3]FES!#REF!</definedName>
    <definedName name="______SP12">[3]FES!#REF!</definedName>
    <definedName name="______SP13">[3]FES!#REF!</definedName>
    <definedName name="______SP14">[3]FES!#REF!</definedName>
    <definedName name="______SP15">[3]FES!#REF!</definedName>
    <definedName name="______SP16">[3]FES!#REF!</definedName>
    <definedName name="______SP17">[3]FES!#REF!</definedName>
    <definedName name="______SP18">[3]FES!#REF!</definedName>
    <definedName name="______SP19">[3]FES!#REF!</definedName>
    <definedName name="______SP2">[3]FES!#REF!</definedName>
    <definedName name="______SP20">[3]FES!#REF!</definedName>
    <definedName name="______SP3">[3]FES!#REF!</definedName>
    <definedName name="______SP4">[3]FES!#REF!</definedName>
    <definedName name="______SP5">[3]FES!#REF!</definedName>
    <definedName name="______SP7">[3]FES!#REF!</definedName>
    <definedName name="______SP8">[3]FES!#REF!</definedName>
    <definedName name="______SP9">[3]FES!#REF!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FY1">[0]!_____FY1</definedName>
    <definedName name="_____M8">[0]!_____M8</definedName>
    <definedName name="_____M9">[0]!_____M9</definedName>
    <definedName name="_____Num2">#REF!</definedName>
    <definedName name="_____q11">[0]!_____q11</definedName>
    <definedName name="_____q15">[0]!_____q15</definedName>
    <definedName name="_____q17">[0]!_____q17</definedName>
    <definedName name="_____q2">[0]!_____q2</definedName>
    <definedName name="_____q3">[0]!_____q3</definedName>
    <definedName name="_____q4">[0]!_____q4</definedName>
    <definedName name="_____q5">[0]!_____q5</definedName>
    <definedName name="_____q6">[0]!_____q6</definedName>
    <definedName name="_____q7">[0]!_____q7</definedName>
    <definedName name="_____q8">[0]!_____q8</definedName>
    <definedName name="_____q9">[0]!_____q9</definedName>
    <definedName name="_____r">[0]!_____r</definedName>
    <definedName name="_____SP1">[3]FES!#REF!</definedName>
    <definedName name="_____SP10">[3]FES!#REF!</definedName>
    <definedName name="_____SP11">[3]FES!#REF!</definedName>
    <definedName name="_____SP12">[3]FES!#REF!</definedName>
    <definedName name="_____SP13">[3]FES!#REF!</definedName>
    <definedName name="_____SP14">[3]FES!#REF!</definedName>
    <definedName name="_____SP15">[3]FES!#REF!</definedName>
    <definedName name="_____SP16">[3]FES!#REF!</definedName>
    <definedName name="_____SP17">[3]FES!#REF!</definedName>
    <definedName name="_____SP18">[3]FES!#REF!</definedName>
    <definedName name="_____SP19">[3]FES!#REF!</definedName>
    <definedName name="_____SP2">[3]FES!#REF!</definedName>
    <definedName name="_____SP20">[3]FES!#REF!</definedName>
    <definedName name="_____SP3">[3]FES!#REF!</definedName>
    <definedName name="_____SP4">[3]FES!#REF!</definedName>
    <definedName name="_____SP5">[3]FES!#REF!</definedName>
    <definedName name="_____SP7">[3]FES!#REF!</definedName>
    <definedName name="_____SP8">[3]FES!#REF!</definedName>
    <definedName name="_____SP9">[3]FES!#REF!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21">#REF!</definedName>
    <definedName name="____dat22">#REF!</definedName>
    <definedName name="____dat23">#REF!</definedName>
    <definedName name="____dat24">#REF!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FY1">[0]!____FY1</definedName>
    <definedName name="____M8">[0]!____M8</definedName>
    <definedName name="____M9">[0]!____M9</definedName>
    <definedName name="____Num2">#REF!</definedName>
    <definedName name="____q11">[0]!____q11</definedName>
    <definedName name="____q15">[0]!____q15</definedName>
    <definedName name="____q17">[0]!____q17</definedName>
    <definedName name="____q2">[0]!____q2</definedName>
    <definedName name="____q3">[0]!____q3</definedName>
    <definedName name="____q4">[0]!____q4</definedName>
    <definedName name="____q5">[0]!____q5</definedName>
    <definedName name="____q6">[0]!____q6</definedName>
    <definedName name="____q7">[0]!____q7</definedName>
    <definedName name="____q8">[0]!____q8</definedName>
    <definedName name="____q9">[0]!____q9</definedName>
    <definedName name="____r">[0]!____r</definedName>
    <definedName name="____SP1">[3]FES!#REF!</definedName>
    <definedName name="____SP10">[3]FES!#REF!</definedName>
    <definedName name="____SP11">[3]FES!#REF!</definedName>
    <definedName name="____SP12">[3]FES!#REF!</definedName>
    <definedName name="____SP13">[3]FES!#REF!</definedName>
    <definedName name="____SP14">[3]FES!#REF!</definedName>
    <definedName name="____SP15">[3]FES!#REF!</definedName>
    <definedName name="____SP16">[3]FES!#REF!</definedName>
    <definedName name="____SP17">[3]FES!#REF!</definedName>
    <definedName name="____SP18">[3]FES!#REF!</definedName>
    <definedName name="____SP19">[3]FES!#REF!</definedName>
    <definedName name="____SP2">[3]FES!#REF!</definedName>
    <definedName name="____SP20">[3]FES!#REF!</definedName>
    <definedName name="____SP3">[3]FES!#REF!</definedName>
    <definedName name="____SP4">[3]FES!#REF!</definedName>
    <definedName name="____SP5">[3]FES!#REF!</definedName>
    <definedName name="____SP7">[3]FES!#REF!</definedName>
    <definedName name="____SP8">[3]FES!#REF!</definedName>
    <definedName name="____SP9">[3]FES!#REF!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FY1">#N/A</definedName>
    <definedName name="___M8">[0]!___M8</definedName>
    <definedName name="___M9">[0]!___M9</definedName>
    <definedName name="___Num2">#REF!</definedName>
    <definedName name="___q11">[0]!___q11</definedName>
    <definedName name="___q15">[0]!___q15</definedName>
    <definedName name="___q17">[0]!___q17</definedName>
    <definedName name="___q2">[0]!___q2</definedName>
    <definedName name="___q3">[0]!___q3</definedName>
    <definedName name="___q4">[0]!___q4</definedName>
    <definedName name="___q5">[0]!___q5</definedName>
    <definedName name="___q6">[0]!___q6</definedName>
    <definedName name="___q7">[0]!___q7</definedName>
    <definedName name="___q8">[0]!___q8</definedName>
    <definedName name="___q9">[0]!___q9</definedName>
    <definedName name="___r">#N/A</definedName>
    <definedName name="___SP1">[3]FES!#REF!</definedName>
    <definedName name="___SP10">[3]FES!#REF!</definedName>
    <definedName name="___SP11">[3]FES!#REF!</definedName>
    <definedName name="___SP12">[3]FES!#REF!</definedName>
    <definedName name="___SP13">[3]FES!#REF!</definedName>
    <definedName name="___SP14">[3]FES!#REF!</definedName>
    <definedName name="___SP15">[3]FES!#REF!</definedName>
    <definedName name="___SP16">[3]FES!#REF!</definedName>
    <definedName name="___SP17">[3]FES!#REF!</definedName>
    <definedName name="___SP18">[3]FES!#REF!</definedName>
    <definedName name="___SP19">[3]FES!#REF!</definedName>
    <definedName name="___SP2">[3]FES!#REF!</definedName>
    <definedName name="___SP20">[3]FES!#REF!</definedName>
    <definedName name="___SP3">[3]FES!#REF!</definedName>
    <definedName name="___SP4">[3]FES!#REF!</definedName>
    <definedName name="___SP5">[3]FES!#REF!</definedName>
    <definedName name="___SP7">[3]FES!#REF!</definedName>
    <definedName name="___SP8">[3]FES!#REF!</definedName>
    <definedName name="___SP9">[3]FES!#REF!</definedName>
    <definedName name="___xlfn_SUMIFS">#N/A</definedName>
    <definedName name="__123Graph_AGRAPH1" hidden="1">'[4]на 1 тут'!#REF!</definedName>
    <definedName name="__123Graph_AGRAPH2" hidden="1">'[4]на 1 тут'!#REF!</definedName>
    <definedName name="__123Graph_BGRAPH1" hidden="1">'[4]на 1 тут'!#REF!</definedName>
    <definedName name="__123Graph_BGRAPH2" hidden="1">'[4]на 1 тут'!#REF!</definedName>
    <definedName name="__123Graph_CGRAPH1" hidden="1">'[4]на 1 тут'!#REF!</definedName>
    <definedName name="__123Graph_CGRAPH2" hidden="1">'[4]на 1 тут'!#REF!</definedName>
    <definedName name="__123Graph_LBL_AGRAPH1" hidden="1">'[4]на 1 тут'!#REF!</definedName>
    <definedName name="__123Graph_XGRAPH1" hidden="1">'[4]на 1 тут'!#REF!</definedName>
    <definedName name="__123Graph_XGRAPH2" hidden="1">'[4]на 1 тут'!#REF!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w1">#N/A</definedName>
    <definedName name="__fg1">#N/A</definedName>
    <definedName name="__FY1">[0]!__FY1</definedName>
    <definedName name="__k1">#N/A</definedName>
    <definedName name="__M8">[0]!__M8</definedName>
    <definedName name="__M9">[0]!__M9</definedName>
    <definedName name="__Num2">#REF!</definedName>
    <definedName name="__ORG11">#REF!</definedName>
    <definedName name="__ORG12">#REF!</definedName>
    <definedName name="__ORG13">#REF!</definedName>
    <definedName name="__ORG14">#REF!</definedName>
    <definedName name="__ORG15">#REF!</definedName>
    <definedName name="__q11">[0]!__q11</definedName>
    <definedName name="__q15">[0]!__q15</definedName>
    <definedName name="__q17">[0]!__q17</definedName>
    <definedName name="__q2">[0]!__q2</definedName>
    <definedName name="__q3">[0]!__q3</definedName>
    <definedName name="__q4">[0]!__q4</definedName>
    <definedName name="__q5">[0]!__q5</definedName>
    <definedName name="__q6">[0]!__q6</definedName>
    <definedName name="__q7">[0]!__q7</definedName>
    <definedName name="__q8">[0]!__q8</definedName>
    <definedName name="__q9">[0]!__q9</definedName>
    <definedName name="__r">#N/A</definedName>
    <definedName name="__RAB11">#REF!</definedName>
    <definedName name="__RAB12">#REF!</definedName>
    <definedName name="__RAB13">#REF!</definedName>
    <definedName name="__RAB14">#REF!</definedName>
    <definedName name="__RAB15">#REF!</definedName>
    <definedName name="__SP1">[3]FES!#REF!</definedName>
    <definedName name="__SP10">[3]FES!#REF!</definedName>
    <definedName name="__SP11">[3]FES!#REF!</definedName>
    <definedName name="__SP12">[3]FES!#REF!</definedName>
    <definedName name="__SP13">[3]FES!#REF!</definedName>
    <definedName name="__SP14">[3]FES!#REF!</definedName>
    <definedName name="__SP15">[3]FES!#REF!</definedName>
    <definedName name="__SP16">[3]FES!#REF!</definedName>
    <definedName name="__SP17">[3]FES!#REF!</definedName>
    <definedName name="__SP18">[3]FES!#REF!</definedName>
    <definedName name="__SP19">[3]FES!#REF!</definedName>
    <definedName name="__SP2">[3]FES!#REF!</definedName>
    <definedName name="__SP20">[3]FES!#REF!</definedName>
    <definedName name="__SP3">[3]FES!#REF!</definedName>
    <definedName name="__SP4">[3]FES!#REF!</definedName>
    <definedName name="__SP5">[3]FES!#REF!</definedName>
    <definedName name="__SP7">[3]FES!#REF!</definedName>
    <definedName name="__SP8">[3]FES!#REF!</definedName>
    <definedName name="__SP9">[3]FES!#REF!</definedName>
    <definedName name="__xlfn_SUMIFS">#N/A</definedName>
    <definedName name="__xlnm.Criteria">"#REF!"</definedName>
    <definedName name="__xlnm.Database">"#REF!"</definedName>
    <definedName name="__xlnm.Extract">"#REF!"</definedName>
    <definedName name="__xlnm.Print_Area_5">#REF!</definedName>
    <definedName name="__xlnm.Print_Titles">#REF!</definedName>
    <definedName name="_101.0102.00">#REF!</definedName>
    <definedName name="_101.0103.00">#REF!</definedName>
    <definedName name="_101.0104.00">#REF!</definedName>
    <definedName name="_101.0200.00">#REF!</definedName>
    <definedName name="_102.0000.00">#REF!</definedName>
    <definedName name="_102.0100.00">#REF!</definedName>
    <definedName name="_102.0101.00">#REF!</definedName>
    <definedName name="_102.0102.00">#REF!</definedName>
    <definedName name="_102.0103.00">#REF!</definedName>
    <definedName name="_102.0104.00">#REF!</definedName>
    <definedName name="_102.0107.00">#REF!</definedName>
    <definedName name="_102.0107.01">#REF!</definedName>
    <definedName name="_102.0107.02">#REF!</definedName>
    <definedName name="_102.0107.03">#REF!</definedName>
    <definedName name="_102.0200.00">#REF!</definedName>
    <definedName name="_102.0301.00">#REF!</definedName>
    <definedName name="_102.0302.00">#REF!</definedName>
    <definedName name="_102.0303.00">#REF!</definedName>
    <definedName name="_102.0303.01">#REF!</definedName>
    <definedName name="_102.0303.02">#REF!</definedName>
    <definedName name="_102.0303.03">#REF!</definedName>
    <definedName name="_102.0303.04">#REF!</definedName>
    <definedName name="_103.0000.00">#REF!</definedName>
    <definedName name="_103.0100.00">#REF!</definedName>
    <definedName name="_103.0200.00">#REF!</definedName>
    <definedName name="_104.0000.00">#REF!</definedName>
    <definedName name="_123Graph_LBL_AGRAPH1" hidden="1">'[5]на 1 тут'!#REF!</definedName>
    <definedName name="_124" hidden="1">'[5]на 1 тут'!#REF!</definedName>
    <definedName name="_1Excel_BuiltIn__FilterDatabase_19_1">#REF!</definedName>
    <definedName name="_2Excel_BuiltIn__FilterDatabase_19_1">#REF!</definedName>
    <definedName name="_300.0300.00">#REF!</definedName>
    <definedName name="_300.0301.00">#REF!</definedName>
    <definedName name="_300.0301.10">#REF!</definedName>
    <definedName name="_300.0301.11">#REF!</definedName>
    <definedName name="_300.0301.12">#REF!</definedName>
    <definedName name="_300.0301.20">#REF!</definedName>
    <definedName name="_300.0301.21">#REF!</definedName>
    <definedName name="_300.0301.22">#REF!</definedName>
    <definedName name="_300.0301.30">#REF!</definedName>
    <definedName name="_300.0301.40">#REF!</definedName>
    <definedName name="_300.0302.00">#REF!</definedName>
    <definedName name="_300.0303.00">#REF!</definedName>
    <definedName name="_300.0304.00">#REF!</definedName>
    <definedName name="_300.0305.00">#REF!</definedName>
    <definedName name="_310.0000.00">#REF!</definedName>
    <definedName name="_310.0100.00">#REF!</definedName>
    <definedName name="_310.0200.00">#REF!</definedName>
    <definedName name="_310.0201.00">#REF!</definedName>
    <definedName name="_310.0201.10">#REF!</definedName>
    <definedName name="_310.0201.20">#REF!</definedName>
    <definedName name="_310.0201.30">#REF!</definedName>
    <definedName name="_310.0201.40">#REF!</definedName>
    <definedName name="_310.0202.00">#REF!</definedName>
    <definedName name="_310.0203.00">#REF!</definedName>
    <definedName name="_310.0204.00">#REF!</definedName>
    <definedName name="_311.0100.00">#REF!</definedName>
    <definedName name="_311.1100.00">#REF!</definedName>
    <definedName name="_311.1101.00">#REF!</definedName>
    <definedName name="_311.1102.01">#REF!</definedName>
    <definedName name="_311.1102.10">#REF!</definedName>
    <definedName name="_311.1102.11">#REF!</definedName>
    <definedName name="_311.1102.11.1">#REF!</definedName>
    <definedName name="_311.1102.11.2">#REF!</definedName>
    <definedName name="_311.1102.11.3">#REF!</definedName>
    <definedName name="_311.1102.11.4">#REF!</definedName>
    <definedName name="_311.1102.11_1">#REF!</definedName>
    <definedName name="_311.1102.11_2">#REF!</definedName>
    <definedName name="_311.1102.11_3">#REF!</definedName>
    <definedName name="_311.1102.11_4">#REF!</definedName>
    <definedName name="_311.1102.12">#REF!</definedName>
    <definedName name="_311.1102.12.1">#REF!</definedName>
    <definedName name="_311.1102.12.2">#REF!</definedName>
    <definedName name="_311.1102.12.3">#REF!</definedName>
    <definedName name="_311.1102.12.4">#REF!</definedName>
    <definedName name="_311.1102.12_1">#REF!</definedName>
    <definedName name="_311.1102.12_2">#REF!</definedName>
    <definedName name="_311.1102.12_3">#REF!</definedName>
    <definedName name="_311.1102.12_4">#REF!</definedName>
    <definedName name="_311.1102.20">#REF!</definedName>
    <definedName name="_311.1103.00">#REF!</definedName>
    <definedName name="_311.1104.00">#REF!</definedName>
    <definedName name="_311.1104.10">#REF!</definedName>
    <definedName name="_311.1104.20">#REF!</definedName>
    <definedName name="_311.1105.00">#REF!</definedName>
    <definedName name="_311.1106.00">#REF!</definedName>
    <definedName name="_311.1107.00">#REF!</definedName>
    <definedName name="_311.2100.00">#REF!</definedName>
    <definedName name="_311.2101.00">#REF!</definedName>
    <definedName name="_311.2102.01">#REF!</definedName>
    <definedName name="_311.2102.10">#REF!</definedName>
    <definedName name="_311.2102.11">#REF!</definedName>
    <definedName name="_311.2102.11.1">#REF!</definedName>
    <definedName name="_311.2102.11.2">#REF!</definedName>
    <definedName name="_311.2102.11.3">#REF!</definedName>
    <definedName name="_311.2102.11.4">#REF!</definedName>
    <definedName name="_311.2102.11_1">#REF!</definedName>
    <definedName name="_311.2102.11_2">#REF!</definedName>
    <definedName name="_311.2102.11_3">#REF!</definedName>
    <definedName name="_311.2102.11_4">#REF!</definedName>
    <definedName name="_311.2102.12">#REF!</definedName>
    <definedName name="_311.2102.12.1">#REF!</definedName>
    <definedName name="_311.2102.12.2">#REF!</definedName>
    <definedName name="_311.2102.12.3">#REF!</definedName>
    <definedName name="_311.2102.12.4">#REF!</definedName>
    <definedName name="_311.2102.12_1">#REF!</definedName>
    <definedName name="_311.2102.12_2">#REF!</definedName>
    <definedName name="_311.2102.12_3">#REF!</definedName>
    <definedName name="_311.2102.12_4">#REF!</definedName>
    <definedName name="_311.2102.20">#REF!</definedName>
    <definedName name="_311.2103.00">#REF!</definedName>
    <definedName name="_311.2104.00">#REF!</definedName>
    <definedName name="_311.2104.10">#REF!</definedName>
    <definedName name="_311.2104.20">#REF!</definedName>
    <definedName name="_311.2105.00">#REF!</definedName>
    <definedName name="_311.2106.00">#REF!</definedName>
    <definedName name="_311.2107.00">#REF!</definedName>
    <definedName name="_312.0100.00">#REF!</definedName>
    <definedName name="_312.1100.00">#REF!</definedName>
    <definedName name="_312.1110.00">#REF!</definedName>
    <definedName name="_312.1120.00">#REF!</definedName>
    <definedName name="_312.1130.00">#REF!</definedName>
    <definedName name="_312.1140.00">#REF!</definedName>
    <definedName name="_312.1150.00">#REF!</definedName>
    <definedName name="_312.1160.00">#REF!</definedName>
    <definedName name="_312.1170.00">#REF!</definedName>
    <definedName name="_312.2100.00">#REF!</definedName>
    <definedName name="_312.2110.00">#REF!</definedName>
    <definedName name="_312.2120.00">#REF!</definedName>
    <definedName name="_312.2130.00">#REF!</definedName>
    <definedName name="_312.2140.00">#REF!</definedName>
    <definedName name="_312.2150.00">#REF!</definedName>
    <definedName name="_312.2160.00">#REF!</definedName>
    <definedName name="_312.2170.00">#REF!</definedName>
    <definedName name="_320.0000.00">#REF!</definedName>
    <definedName name="_320.0000.00.1">#REF!</definedName>
    <definedName name="_320.0000.00.2">#REF!</definedName>
    <definedName name="_320.0000.00.7">#REF!</definedName>
    <definedName name="_320.0000.00_0">#REF!</definedName>
    <definedName name="_320.0000.00_1">#REF!</definedName>
    <definedName name="_320.0000.00_2">#REF!</definedName>
    <definedName name="_320.0000.00_7">#REF!</definedName>
    <definedName name="_320.0100.00">#REF!</definedName>
    <definedName name="_320.0200.00">#REF!</definedName>
    <definedName name="_320.0201.00">#REF!</definedName>
    <definedName name="_320.0201.10">#REF!</definedName>
    <definedName name="_320.0201.20">#REF!</definedName>
    <definedName name="_320.0201.30">#REF!</definedName>
    <definedName name="_320.0201.40">#REF!</definedName>
    <definedName name="_320.0204.00">#REF!</definedName>
    <definedName name="_321.0100.00">#REF!</definedName>
    <definedName name="_321.0101.00">#REF!</definedName>
    <definedName name="_321.0102.01">#REF!</definedName>
    <definedName name="_321.0102.10">#REF!</definedName>
    <definedName name="_321.0102.11">#REF!</definedName>
    <definedName name="_321.0102.11.1">#REF!</definedName>
    <definedName name="_321.0102.11.2">#REF!</definedName>
    <definedName name="_321.0102.11.3">#REF!</definedName>
    <definedName name="_321.0102.11.4">#REF!</definedName>
    <definedName name="_321.0102.11_1">#REF!</definedName>
    <definedName name="_321.0102.11_2">#REF!</definedName>
    <definedName name="_321.0102.11_3">#REF!</definedName>
    <definedName name="_321.0102.11_4">#REF!</definedName>
    <definedName name="_321.0102.12">#REF!</definedName>
    <definedName name="_321.0102.12.1">#REF!</definedName>
    <definedName name="_321.0102.12.2">#REF!</definedName>
    <definedName name="_321.0102.12.3">#REF!</definedName>
    <definedName name="_321.0102.12.4">#REF!</definedName>
    <definedName name="_321.0102.12_1">#REF!</definedName>
    <definedName name="_321.0102.12_2">#REF!</definedName>
    <definedName name="_321.0102.12_3">#REF!</definedName>
    <definedName name="_321.0102.12_4">#REF!</definedName>
    <definedName name="_321.0102.20">#REF!</definedName>
    <definedName name="_321.0103.00">#REF!</definedName>
    <definedName name="_321.0104.00">#REF!</definedName>
    <definedName name="_321.0104.10">#REF!</definedName>
    <definedName name="_321.0104.20">#REF!</definedName>
    <definedName name="_321.0105.00">#REF!</definedName>
    <definedName name="_321.0106.00">#REF!</definedName>
    <definedName name="_321.0107.00">#REF!</definedName>
    <definedName name="_322.0100.00">#REF!</definedName>
    <definedName name="_322.0110.00">#REF!</definedName>
    <definedName name="_322.0120.00">#REF!</definedName>
    <definedName name="_322.0130.00">#REF!</definedName>
    <definedName name="_322.0140.00">#REF!</definedName>
    <definedName name="_322.0150.00">#REF!</definedName>
    <definedName name="_322.0160.00">#REF!</definedName>
    <definedName name="_322.0170.00">#REF!</definedName>
    <definedName name="_8Excel_BuiltIn__FilterDatabase_19_1">#REF!</definedName>
    <definedName name="_bty6">[0]!_bty6</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ew1">#N/A</definedName>
    <definedName name="_fg1">#N/A</definedName>
    <definedName name="_FY1">[0]!_FY1</definedName>
    <definedName name="_gh1">[0]!_gh1</definedName>
    <definedName name="_IDОтчета">178174</definedName>
    <definedName name="_IDШаблона">178176</definedName>
    <definedName name="_k1">#N/A</definedName>
    <definedName name="_M8">[0]!_M8</definedName>
    <definedName name="_M8_4">"'рт-передача'!_m8"</definedName>
    <definedName name="_M9">[0]!_M9</definedName>
    <definedName name="_M9_4">"'рт-передача'!_m9"</definedName>
    <definedName name="_msoanchor_1">#REF!</definedName>
    <definedName name="_Num2">#REF!</definedName>
    <definedName name="_Num2_4">"#REF!"</definedName>
    <definedName name="_Order1" hidden="1">255</definedName>
    <definedName name="_ORG10">#REF!</definedName>
    <definedName name="_ORG11">#REF!</definedName>
    <definedName name="_ORG12">#REF!</definedName>
    <definedName name="_ORG13">#REF!</definedName>
    <definedName name="_ORG14">#REF!</definedName>
    <definedName name="_ORG15">#REF!</definedName>
    <definedName name="_q11">[0]!_q11</definedName>
    <definedName name="_q11_4">"'рт-передача'!_q11"</definedName>
    <definedName name="_q15">[0]!_q15</definedName>
    <definedName name="_q15_4">"'рт-передача'!_q15"</definedName>
    <definedName name="_q17">[0]!_q17</definedName>
    <definedName name="_q17_4">"'рт-передача'!_q17"</definedName>
    <definedName name="_q2">[0]!_q2</definedName>
    <definedName name="_q2_4">"'рт-передача'!_q2"</definedName>
    <definedName name="_q3">[0]!_q3</definedName>
    <definedName name="_q3_4">"'рт-передача'!_q3"</definedName>
    <definedName name="_q4">[0]!_q4</definedName>
    <definedName name="_q4_4">"'рт-передача'!_q4"</definedName>
    <definedName name="_q5">[0]!_q5</definedName>
    <definedName name="_q5_4">"'рт-передача'!_q5"</definedName>
    <definedName name="_q6">[0]!_q6</definedName>
    <definedName name="_q6_4">"'рт-передача'!_q6"</definedName>
    <definedName name="_q7">[0]!_q7</definedName>
    <definedName name="_q7_4">"'рт-передача'!_q7"</definedName>
    <definedName name="_q8">[0]!_q8</definedName>
    <definedName name="_q8_4">"'рт-передача'!_q8"</definedName>
    <definedName name="_q9">[0]!_q9</definedName>
    <definedName name="_q9_4">"'рт-передача'!_q9"</definedName>
    <definedName name="_r">[0]!_r</definedName>
    <definedName name="_RAB11">#REF!</definedName>
    <definedName name="_RAB12">#REF!</definedName>
    <definedName name="_RAB13">#REF!</definedName>
    <definedName name="_RAB14">#REF!</definedName>
    <definedName name="_RAB15">#REF!</definedName>
    <definedName name="_SG10">[6]FES!#REF!</definedName>
    <definedName name="_Sort" hidden="1">#REF!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ĺňâĺđňűé">#REF!</definedName>
    <definedName name="a">[7]Параметры!$E$37</definedName>
    <definedName name="AES">#REF!</definedName>
    <definedName name="AES_4">"#REF!"</definedName>
    <definedName name="àî">[0]!àî</definedName>
    <definedName name="àî_4">"'рт-передача'!àî"</definedName>
    <definedName name="ALL_ORG">#REF!</definedName>
    <definedName name="ALL_ORG_5">"#REF!"</definedName>
    <definedName name="ALL_SET">#REF!</definedName>
    <definedName name="AN">[0]!AN</definedName>
    <definedName name="âňîđîé">#REF!</definedName>
    <definedName name="anscount" hidden="1">1</definedName>
    <definedName name="AOE">#REF!</definedName>
    <definedName name="AOE_4">"#REF!"</definedName>
    <definedName name="APR">#REF!</definedName>
    <definedName name="APR_4">"#REF!"</definedName>
    <definedName name="asasfddddddddddddddddd">[0]!asasfddddddddddddddddd</definedName>
    <definedName name="AUG">#REF!</definedName>
    <definedName name="AUG_4">"#REF!"</definedName>
    <definedName name="ayan">[0]!ayan</definedName>
    <definedName name="b">[7]Параметры!$F$37</definedName>
    <definedName name="B490_02">'[8]УФ-61'!#REF!</definedName>
    <definedName name="BALEE_FLOAD">#REF!</definedName>
    <definedName name="BALEE_FLOAD_4">"#REF!"</definedName>
    <definedName name="BALEE_PROT">#REF!,#REF!,#REF!,#REF!</definedName>
    <definedName name="BALEE_PROT_4">"#REF!,#REF!,#REF!,#REF!"</definedName>
    <definedName name="BALM_FLOAD">#REF!</definedName>
    <definedName name="BALM_FLOAD_4">"#REF!"</definedName>
    <definedName name="BALM_PROT">#REF!,#REF!,#REF!,#REF!</definedName>
    <definedName name="BALM_PROT_4">"#REF!,#REF!,#REF!,#REF!"</definedName>
    <definedName name="BazPotrEEList">[9]Лист!$A$90</definedName>
    <definedName name="bb">[0]!bb</definedName>
    <definedName name="bbbbbbnhnmh">[0]!bbbbbbnhnmh</definedName>
    <definedName name="bfd" hidden="1">{#N/A,#N/A,TRUE,"Лист1";#N/A,#N/A,TRUE,"Лист2";#N/A,#N/A,TRUE,"Лист3"}</definedName>
    <definedName name="bfgd">[0]!bfgd</definedName>
    <definedName name="bgfcdfs">[0]!bgfcdfs</definedName>
    <definedName name="bghjjjjjjjjjjjjjjjjjj" hidden="1">{#N/A,#N/A,TRUE,"Лист1";#N/A,#N/A,TRUE,"Лист2";#N/A,#N/A,TRUE,"Лист3"}</definedName>
    <definedName name="bghty">[0]!bghty</definedName>
    <definedName name="bghvgvvvvvvvvvvvvvvvvv" hidden="1">{#N/A,#N/A,TRUE,"Лист1";#N/A,#N/A,TRUE,"Лист2";#N/A,#N/A,TRUE,"Лист3"}</definedName>
    <definedName name="bhgggf">[0]!bhgggf</definedName>
    <definedName name="bhgggggggggggggggg">[0]!bhgggggggggggggggg</definedName>
    <definedName name="bhjghff">[0]!bhjghff</definedName>
    <definedName name="bmjjhbvfgf">[0]!bmjjhbvfgf</definedName>
    <definedName name="bn" hidden="1">{#N/A,#N/A,TRUE,"Лист1";#N/A,#N/A,TRUE,"Лист2";#N/A,#N/A,TRUE,"Лист3"}</definedName>
    <definedName name="bnbbnvbcvbcvx">[0]!bnbbnvbcvbcvx</definedName>
    <definedName name="bnghfh">[0]!bnghfh</definedName>
    <definedName name="BoilList">[9]Лист!$A$270</definedName>
    <definedName name="BoilQnt">[9]Лист!$B$271</definedName>
    <definedName name="btytu">[0]!btytu</definedName>
    <definedName name="btyty">[0]!btyty</definedName>
    <definedName name="bu7u">[0]!bu7u</definedName>
    <definedName name="BudPotrEE">[9]Параметры!$B$9</definedName>
    <definedName name="BudPotrEEList">[9]Лист!$A$120</definedName>
    <definedName name="BudPotrTE">[9]Лист!$B$311</definedName>
    <definedName name="BudPotrTEList">[9]Лист!$A$310</definedName>
    <definedName name="BuzPotrEE">[9]Параметры!$B$8</definedName>
    <definedName name="bv">#N/A</definedName>
    <definedName name="bvbvffffffffffff" hidden="1">{#N/A,#N/A,TRUE,"Лист1";#N/A,#N/A,TRUE,"Лист2";#N/A,#N/A,TRUE,"Лист3"}</definedName>
    <definedName name="bvdfdssssssssssssssss" hidden="1">{#N/A,#N/A,TRUE,"Лист1";#N/A,#N/A,TRUE,"Лист2";#N/A,#N/A,TRUE,"Лист3"}</definedName>
    <definedName name="bvffffffffffffffff">[0]!bvffffffffffffffff</definedName>
    <definedName name="bvffffffffffffffffff" hidden="1">{#N/A,#N/A,TRUE,"Лист1";#N/A,#N/A,TRUE,"Лист2";#N/A,#N/A,TRUE,"Лист3"}</definedName>
    <definedName name="bvfgdfsf">[0]!bvfgdfsf</definedName>
    <definedName name="bvggggggggggggggg" hidden="1">{#N/A,#N/A,TRUE,"Лист1";#N/A,#N/A,TRUE,"Лист2";#N/A,#N/A,TRUE,"Лист3"}</definedName>
    <definedName name="bvgggggggggggggggg">[0]!bvgggggggggggggggg</definedName>
    <definedName name="bvhggggggggggggggggggg">[0]!bvhggggggggggggggggggg</definedName>
    <definedName name="bvjhjjjjjjjjjjjjjjjjjjjjj">[0]!bvjhjjjjjjjjjjjjjjjjjjjjj</definedName>
    <definedName name="bvnvb">[0]!bvnvb</definedName>
    <definedName name="bvvb">[0]!bvvb</definedName>
    <definedName name="bvvmnbm">[0]!bvvmnbm</definedName>
    <definedName name="bvvvcxcv">[0]!bvvvcxcv</definedName>
    <definedName name="bytb">[0]!bytb</definedName>
    <definedName name="bytu">[0]!bytu</definedName>
    <definedName name="byurt">[0]!byurt</definedName>
    <definedName name="C_STAT">[10]TEHSHEET!#REF!</definedName>
    <definedName name="C_STAT_4">#N/A</definedName>
    <definedName name="ccccccccccccccccc">[0]!ccccccccccccccccc</definedName>
    <definedName name="ccffffffffffffffffffff">[0]!ccffffffffffffffffffff</definedName>
    <definedName name="cd">[0]!cd</definedName>
    <definedName name="cd_4">"'рт-передача'!cd"</definedName>
    <definedName name="cdsdddddddddddddddd">[0]!cdsdddddddddddddddd</definedName>
    <definedName name="cdsesssssssssssssssss">[0]!cdsesssssssssssssssss</definedName>
    <definedName name="cfddddddddddddd">[0]!cfddddddddddddd</definedName>
    <definedName name="cfdddddddddddddddddd">[0]!cfdddddddddddddddddd</definedName>
    <definedName name="cfgdffffffffffffff">[0]!cfgdffffffffffffff</definedName>
    <definedName name="cfghhhhhhhhhhhhhhhhh">[0]!cfghhhhhhhhhhhhhhhhh</definedName>
    <definedName name="check_List14_a">#REF!</definedName>
    <definedName name="check_List14_b">#REF!</definedName>
    <definedName name="CheckBC_List01">#REF!</definedName>
    <definedName name="CheckBC_List08">'[11]4 баланс ээ'!#REF!</definedName>
    <definedName name="CheckBC_List10_1">#REF!</definedName>
    <definedName name="CheckBC_List10_2">#REF!</definedName>
    <definedName name="CheckBC_List10_3">#REF!</definedName>
    <definedName name="CheckBC_List13_1_1">#REF!</definedName>
    <definedName name="CheckBC_List13_1_2">#REF!</definedName>
    <definedName name="CheckBC_List13_2_1">#REF!</definedName>
    <definedName name="CheckBC_List13_2_2">#REF!</definedName>
    <definedName name="CheckBC_List13_3_1">#REF!</definedName>
    <definedName name="CheckBC_List13_3_2">#REF!</definedName>
    <definedName name="CheckBC_List13_4_1">#REF!</definedName>
    <definedName name="CheckBC_List13_5_1">#REF!</definedName>
    <definedName name="CheckBC_List13_5_2">#REF!</definedName>
    <definedName name="CheckBC_List13_6_1">#REF!</definedName>
    <definedName name="CheckBC_List13_6_2">#REF!</definedName>
    <definedName name="CheckBC_List13_7_1">#REF!</definedName>
    <definedName name="CheckBC_List13_7_2">#REF!</definedName>
    <definedName name="CheckBC_List13_8_1">#REF!</definedName>
    <definedName name="CheckBC_List13_9_1">#REF!</definedName>
    <definedName name="CheckBC_List13_9_2">#REF!</definedName>
    <definedName name="CheckBC_List14_1">#REF!</definedName>
    <definedName name="CheckBC_List14_2">#REF!</definedName>
    <definedName name="CheckBC_List16">#REF!</definedName>
    <definedName name="CheckBC_List21_1_1">#REF!</definedName>
    <definedName name="CheckBC_List21_1_2">#REF!</definedName>
    <definedName name="CheckBC_List21_1_3">#REF!</definedName>
    <definedName name="CheckBC_List21_1_4">#REF!</definedName>
    <definedName name="CheckBC_List21_1_5">#REF!</definedName>
    <definedName name="CheckBC_List21_2">#REF!</definedName>
    <definedName name="CheckBC_List22_1_1">#REF!</definedName>
    <definedName name="CheckBC_List22_1_2">#REF!</definedName>
    <definedName name="CheckBC_List22_1_3">#REF!</definedName>
    <definedName name="CheckBC_List22_1_4">#REF!</definedName>
    <definedName name="CheckBC_List22_1_5">#REF!</definedName>
    <definedName name="CheckBC_List22_2">#REF!</definedName>
    <definedName name="CheckBC_List23_1_1">#REF!</definedName>
    <definedName name="CheckBC_List23_1_2">#REF!</definedName>
    <definedName name="CheckBC_List23_1_3">#REF!</definedName>
    <definedName name="CheckBC_List23_1_4">#REF!</definedName>
    <definedName name="CheckBC_List23_1_5">#REF!</definedName>
    <definedName name="CheckBC_List23_2">#REF!</definedName>
    <definedName name="CheckBC_List24_1_1">#REF!</definedName>
    <definedName name="CheckBC_List24_1_2">#REF!</definedName>
    <definedName name="CheckBC_List24_1_3">#REF!</definedName>
    <definedName name="CheckBC_List24_1_4">#REF!</definedName>
    <definedName name="CheckBC_List24_1_5">#REF!</definedName>
    <definedName name="CheckBC_List24_2">#REF!</definedName>
    <definedName name="CheckBC_List25_1_1">#REF!</definedName>
    <definedName name="CheckBC_List25_1_2">#REF!</definedName>
    <definedName name="CheckBC_List25_1_3">#REF!</definedName>
    <definedName name="CheckBC_List25_1_4">#REF!</definedName>
    <definedName name="CheckBC_List25_1_5">#REF!</definedName>
    <definedName name="CheckBC_List25_2">#REF!</definedName>
    <definedName name="CheckBC_List26_1_1">#REF!</definedName>
    <definedName name="CheckBC_List26_1_2">#REF!</definedName>
    <definedName name="CheckBC_List26_1_3">#REF!</definedName>
    <definedName name="CheckBC_List26_1_4">#REF!</definedName>
    <definedName name="CheckBC_List26_1_5">#REF!</definedName>
    <definedName name="CheckBC_List26_2">#REF!</definedName>
    <definedName name="CheckRange_1">#REF!</definedName>
    <definedName name="CheckRange_2">#REF!</definedName>
    <definedName name="CheckRange_3">#REF!</definedName>
    <definedName name="CheckRange_3_1">#REF!</definedName>
    <definedName name="CheckRange_4">#REF!</definedName>
    <definedName name="CheckRange_4_1">#REF!</definedName>
    <definedName name="CHOK">#REF!</definedName>
    <definedName name="CoalQnt">[9]Лист!$B$12</definedName>
    <definedName name="com">[0]!com</definedName>
    <definedName name="com_4">"'рт-передача'!com"</definedName>
    <definedName name="CompOt">[0]!CompOt</definedName>
    <definedName name="CompOt_35">[0]!CompOt_35</definedName>
    <definedName name="CompOt_4">"'рт-передача'!compot"</definedName>
    <definedName name="compOT1">#N/A</definedName>
    <definedName name="CompOt2">[0]!CompOt2</definedName>
    <definedName name="CompOt2_4">"'рт-передача'!compot2"</definedName>
    <definedName name="CompRas">[0]!CompRas</definedName>
    <definedName name="CompRas_35">[0]!CompRas_35</definedName>
    <definedName name="CompRas_4">"'рт-передача'!compras"</definedName>
    <definedName name="CompRas1">#N/A</definedName>
    <definedName name="Contents">#REF!</definedName>
    <definedName name="Contents_4">"#REF!"</definedName>
    <definedName name="COPY_DIAP">#REF!</definedName>
    <definedName name="COPY_DIAP_5">"#REF!"</definedName>
    <definedName name="COUNT">[12]TEHSHEET!$L$3:$L$12</definedName>
    <definedName name="count_ue_column">#REF!</definedName>
    <definedName name="csddddddddddddddd">[0]!csddddddddddddddd</definedName>
    <definedName name="ct">[0]!ct</definedName>
    <definedName name="ct_4">"'рт-передача'!ct"</definedName>
    <definedName name="CUR_VER">[13]Заголовок!$B$21</definedName>
    <definedName name="cv">[0]!cv</definedName>
    <definedName name="cvb">[0]!cvb</definedName>
    <definedName name="cvbcvnb">[0]!cvbcvnb</definedName>
    <definedName name="cvbnnb">[0]!cvbnnb</definedName>
    <definedName name="cvbvvnbvnm">[0]!cvbvvnbvnm</definedName>
    <definedName name="cvdddddddddddddddd">[0]!cvdddddddddddddddd</definedName>
    <definedName name="cvxdsda">[0]!cvxdsda</definedName>
    <definedName name="cxcvvbnvnb">[0]!cxcvvbnvnb</definedName>
    <definedName name="cxdddddddddddddddddd">[0]!cxdddddddddddddddddd</definedName>
    <definedName name="cxdfsdssssssssssssss">[0]!cxdfsdssssssssssssss</definedName>
    <definedName name="cxdweeeeeeeeeeeeeeeeeee">[0]!cxdweeeeeeeeeeeeeeeeeee</definedName>
    <definedName name="cxvvvvvvvvvvvvvvvvvvv" hidden="1">{#N/A,#N/A,TRUE,"Лист1";#N/A,#N/A,TRUE,"Лист2";#N/A,#N/A,TRUE,"Лист3"}</definedName>
    <definedName name="cxxdddddddddddddddd">[0]!cxxdddddddddddddddd</definedName>
    <definedName name="d">[7]Параметры!$G$37</definedName>
    <definedName name="ď">[0]!ď</definedName>
    <definedName name="ď_4">"'рт-передача'!ď"</definedName>
    <definedName name="DaNet">[14]TEHSHEET!#REF!</definedName>
    <definedName name="DATA">#REF!</definedName>
    <definedName name="DATA_4">"#REF!"</definedName>
    <definedName name="DATE">#REF!</definedName>
    <definedName name="DATE_4">"#REF!"</definedName>
    <definedName name="ďď">[0]!ďď</definedName>
    <definedName name="đđ">[0]!đđ</definedName>
    <definedName name="ďď_4">"'рт-передача'!ďď"</definedName>
    <definedName name="đđ_4">"'рт-передача'!đđ"</definedName>
    <definedName name="ddd">[15]FES!#REF!</definedName>
    <definedName name="đđđ">[0]!đđđ</definedName>
    <definedName name="đđđ_4">"'рт-передача'!đđđ"</definedName>
    <definedName name="DEC">#REF!</definedName>
    <definedName name="DEC_4">"#REF!"</definedName>
    <definedName name="dfdfddddddddfddddddddddfd">[0]!dfdfddddddddfddddddddddfd</definedName>
    <definedName name="dfdfgggggggggggggggggg">[0]!dfdfgggggggggggggggggg</definedName>
    <definedName name="dfdfsssssssssssssssssss">[0]!dfdfsssssssssssssssssss</definedName>
    <definedName name="dfdghj">[0]!dfdghj</definedName>
    <definedName name="dffdghfh">[0]!dffdghfh</definedName>
    <definedName name="dfgdfgdghf">[0]!dfgdfgdghf</definedName>
    <definedName name="dfgfdgfjh">[0]!dfgfdgfjh</definedName>
    <definedName name="dfhghhjjkl">[0]!dfhghhjjkl</definedName>
    <definedName name="dfrgtt">[0]!dfrgtt</definedName>
    <definedName name="dfxffffffffffffffffff">[0]!dfxffffffffffffffffff</definedName>
    <definedName name="dgfsd">[0]!dgfsd</definedName>
    <definedName name="dip">#N/A</definedName>
    <definedName name="dip_4">#N/A</definedName>
    <definedName name="dip_5">#N/A</definedName>
    <definedName name="ďĺđâűé">#REF!</definedName>
    <definedName name="DOC">#REF!</definedName>
    <definedName name="DOC_4">"#REF!"</definedName>
    <definedName name="dolgosrochn_column">#REF!</definedName>
    <definedName name="dolgosrochn_eoz_column">#REF!</definedName>
    <definedName name="Down_range">#REF!</definedName>
    <definedName name="Down_range_4">"#REF!"</definedName>
    <definedName name="ds">[0]!ds</definedName>
    <definedName name="dsdddddddddddddddddddd">[0]!dsdddddddddddddddddddd</definedName>
    <definedName name="dsffffffffffffffffffffffffff">[0]!dsffffffffffffffffffffffffff</definedName>
    <definedName name="dsfgdghjhg" hidden="1">{#N/A,#N/A,TRUE,"Лист1";#N/A,#N/A,TRUE,"Лист2";#N/A,#N/A,TRUE,"Лист3"}</definedName>
    <definedName name="dsragh">[0]!dsragh</definedName>
    <definedName name="dsragh_4">"'рт-передача'!dsragh"</definedName>
    <definedName name="dvsgf">[0]!dvsgf</definedName>
    <definedName name="dxsddddddddddddddd">[0]!dxsddddddddddddddd</definedName>
    <definedName name="e">[7]Параметры!#REF!</definedName>
    <definedName name="ęĺ">[0]!ęĺ</definedName>
    <definedName name="ęĺ_4">"'рт-передача'!ęĺ"</definedName>
    <definedName name="er\">[0]!er\</definedName>
    <definedName name="ererer">#N/A</definedName>
    <definedName name="errtrtruy">[0]!errtrtruy</definedName>
    <definedName name="errttuyiuy" hidden="1">{#N/A,#N/A,TRUE,"Лист1";#N/A,#N/A,TRUE,"Лист2";#N/A,#N/A,TRUE,"Лист3"}</definedName>
    <definedName name="errytyutiuyg" hidden="1">{#N/A,#N/A,TRUE,"Лист1";#N/A,#N/A,TRUE,"Лист2";#N/A,#N/A,TRUE,"Лист3"}</definedName>
    <definedName name="ert">[0]!ert</definedName>
    <definedName name="ertetyruy">[0]!ertetyruy</definedName>
    <definedName name="esdsfdfgh" hidden="1">{#N/A,#N/A,TRUE,"Лист1";#N/A,#N/A,TRUE,"Лист2";#N/A,#N/A,TRUE,"Лист3"}</definedName>
    <definedName name="eso">#N/A</definedName>
    <definedName name="eso_4">#N/A</definedName>
    <definedName name="eso_5">#N/A</definedName>
    <definedName name="ESO_ET">#REF!</definedName>
    <definedName name="ESO_ET_4">"#REF!"</definedName>
    <definedName name="ESO_PROT">#REF!,#REF!,#REF!,P1_ESO_PROT</definedName>
    <definedName name="ESO_PROT_4">"#REF!,#REF!,#REF!,P1_ESO_PROT"</definedName>
    <definedName name="ESOcom">#REF!</definedName>
    <definedName name="ESOcom_4">"#REF!"</definedName>
    <definedName name="eswdfgf">[0]!eswdfgf</definedName>
    <definedName name="et_List01_eoz">#REF!</definedName>
    <definedName name="et_List01_index">#REF!</definedName>
    <definedName name="et_List01_kotel">#REF!</definedName>
    <definedName name="et_List01_rab">#REF!</definedName>
    <definedName name="et_List02">#REF!</definedName>
    <definedName name="et_List03">#REF!</definedName>
    <definedName name="et_List08">#REF!</definedName>
    <definedName name="et_List09">#REF!</definedName>
    <definedName name="et_List13_1">#REF!</definedName>
    <definedName name="et_List13_god12">#REF!</definedName>
    <definedName name="et_List13_god13">#REF!</definedName>
    <definedName name="et_List13_godnov">#REF!</definedName>
    <definedName name="et_List13_nov">#REF!</definedName>
    <definedName name="et_List14_eoz">#REF!</definedName>
    <definedName name="et_List14_index_rab">#REF!</definedName>
    <definedName name="et_List14_index1">#REF!</definedName>
    <definedName name="et_List14_index2">#REF!</definedName>
    <definedName name="et_List16_1">#REF!</definedName>
    <definedName name="et_List16_2">#REF!</definedName>
    <definedName name="et_List21_1">#REF!</definedName>
    <definedName name="et_List21_2">#REF!</definedName>
    <definedName name="et_List22_1">#REF!</definedName>
    <definedName name="et_List22_2">#REF!</definedName>
    <definedName name="et_List23_1">#REF!</definedName>
    <definedName name="et_List23_2">#REF!</definedName>
    <definedName name="et_List24_1">#REF!</definedName>
    <definedName name="et_List24_2">#REF!</definedName>
    <definedName name="et_List25_1">#REF!</definedName>
    <definedName name="et_List25_2">#REF!</definedName>
    <definedName name="et_List26_1">#REF!</definedName>
    <definedName name="et_List26_2">#REF!</definedName>
    <definedName name="etrtyt">[0]!etrtyt</definedName>
    <definedName name="etrytru" hidden="1">{#N/A,#N/A,TRUE,"Лист1";#N/A,#N/A,TRUE,"Лист2";#N/A,#N/A,TRUE,"Лист3"}</definedName>
    <definedName name="ew">[0]!ew</definedName>
    <definedName name="ew_4">"'рт-передача'!ew"</definedName>
    <definedName name="ewesds">[0]!ewesds</definedName>
    <definedName name="ewrtertuyt" hidden="1">{#N/A,#N/A,TRUE,"Лист1";#N/A,#N/A,TRUE,"Лист2";#N/A,#N/A,TRUE,"Лист3"}</definedName>
    <definedName name="ewsddddddddddddddddd">[0]!ewsddddddddddddddddd</definedName>
    <definedName name="eww">#N/A</definedName>
    <definedName name="Excel_BuiltIn__FilterDatabase_19">'[16]14б ДПН отчет'!#REF!</definedName>
    <definedName name="Excel_BuiltIn__FilterDatabase_22">'[16]16а Сводный анализ'!#REF!</definedName>
    <definedName name="Excel_BuiltIn__FilterDatabase_6_35">"'file:///C:/Documents%20and%20Settings/danileiko/%D0%A0%D0%B0%D0%B1%D0%BE%D1%87%D0%B8%D0%B9%20%D1%81%D1%82%D0%BE%D0%BB/%D0%A2%D0%90%D0%A0%D0%98%D0%A420111.xls'#$'23 НЭВЗ'.$A$1"</definedName>
    <definedName name="Excel_BuiltIn__FilterDatabase_8_1">"$#ССЫЛ!.$D$1:$D$100"</definedName>
    <definedName name="Excel_BuiltIn__FilterDatabase_8_21">#REF!</definedName>
    <definedName name="Excel_BuiltIn_Print_Area_15">(#REF!,#REF!)</definedName>
    <definedName name="Excel_BuiltIn_Print_Area_16">(#REF!,#REF!)</definedName>
    <definedName name="Excel_BuiltIn_Print_Titles_15">#REF!</definedName>
    <definedName name="Excel_BuiltIn_Print_Titles_16">#REF!</definedName>
    <definedName name="f">[7]Параметры!#REF!</definedName>
    <definedName name="F_ST_ET">#REF!</definedName>
    <definedName name="F_ST_ET_4">"#REF!"</definedName>
    <definedName name="F10_FST_OPT">#REF!</definedName>
    <definedName name="F10_FST_OPT_1">#REF!</definedName>
    <definedName name="F10_FST_OPT_1_4">"#REF!"</definedName>
    <definedName name="F10_FST_OPT_2">#REF!</definedName>
    <definedName name="F10_FST_OPT_2_4">"#REF!"</definedName>
    <definedName name="F10_FST_OPT_3">#REF!</definedName>
    <definedName name="F10_FST_OPT_3_4">"#REF!"</definedName>
    <definedName name="F10_FST_OPT_4">"#REF!"</definedName>
    <definedName name="F10_FST_ROZN">#REF!</definedName>
    <definedName name="F10_FST_ROZN_1">#REF!</definedName>
    <definedName name="F10_FST_ROZN_1_4">"#REF!"</definedName>
    <definedName name="F10_FST_ROZN_2">#REF!</definedName>
    <definedName name="F10_FST_ROZN_2_4">"#REF!"</definedName>
    <definedName name="F10_FST_ROZN_4">"#REF!"</definedName>
    <definedName name="F10_MAX_OPT">#REF!</definedName>
    <definedName name="F10_MAX_OPT_1">#REF!</definedName>
    <definedName name="F10_MAX_OPT_1_4">"#REF!"</definedName>
    <definedName name="F10_MAX_OPT_2">#REF!</definedName>
    <definedName name="F10_MAX_OPT_2_4">"#REF!"</definedName>
    <definedName name="F10_MAX_OPT_3">#REF!</definedName>
    <definedName name="F10_MAX_OPT_3_4">"#REF!"</definedName>
    <definedName name="F10_MAX_OPT_4">"#REF!"</definedName>
    <definedName name="F10_MAX_ROZN">#REF!</definedName>
    <definedName name="F10_MAX_ROZN_1">#REF!</definedName>
    <definedName name="F10_MAX_ROZN_1_4">"#REF!"</definedName>
    <definedName name="F10_MAX_ROZN_2">#REF!</definedName>
    <definedName name="F10_MAX_ROZN_2_4">"#REF!"</definedName>
    <definedName name="F10_MAX_ROZN_4">"#REF!"</definedName>
    <definedName name="F10_MIN_OPT">#REF!</definedName>
    <definedName name="F10_MIN_OPT_1">#REF!</definedName>
    <definedName name="F10_MIN_OPT_1_4">"#REF!"</definedName>
    <definedName name="F10_MIN_OPT_2">#REF!</definedName>
    <definedName name="F10_MIN_OPT_2_4">"#REF!"</definedName>
    <definedName name="F10_MIN_OPT_3">#REF!</definedName>
    <definedName name="F10_MIN_OPT_3_4">"#REF!"</definedName>
    <definedName name="F10_MIN_OPT_4">"#REF!"</definedName>
    <definedName name="F10_MIN_ROZN">#REF!</definedName>
    <definedName name="F10_MIN_ROZN_1">#REF!</definedName>
    <definedName name="F10_MIN_ROZN_1_4">"#REF!"</definedName>
    <definedName name="F10_MIN_ROZN_2">#REF!</definedName>
    <definedName name="F10_MIN_ROZN_2_4">"#REF!"</definedName>
    <definedName name="F10_MIN_ROZN_4">"#REF!"</definedName>
    <definedName name="F10_SCOPE">#REF!</definedName>
    <definedName name="F10_SCOPE_4">"#REF!"</definedName>
    <definedName name="F9_OPT">#REF!</definedName>
    <definedName name="F9_OPT_1">#REF!</definedName>
    <definedName name="F9_OPT_1_4">"#REF!"</definedName>
    <definedName name="F9_OPT_2">#REF!</definedName>
    <definedName name="F9_OPT_2_4">"#REF!"</definedName>
    <definedName name="F9_OPT_3">#REF!</definedName>
    <definedName name="F9_OPT_3_4">"#REF!"</definedName>
    <definedName name="F9_OPT_4">"#REF!"</definedName>
    <definedName name="F9_ROZN">#REF!</definedName>
    <definedName name="F9_ROZN_1">#REF!</definedName>
    <definedName name="F9_ROZN_1_4">"#REF!"</definedName>
    <definedName name="F9_ROZN_2">#REF!</definedName>
    <definedName name="F9_ROZN_2_4">"#REF!"</definedName>
    <definedName name="F9_ROZN_4">"#REF!"</definedName>
    <definedName name="F9_SC_1">[14]Топливо2009!#REF!</definedName>
    <definedName name="F9_SC_2">[14]Топливо2009!#REF!</definedName>
    <definedName name="F9_SC_3">[14]Топливо2009!#REF!</definedName>
    <definedName name="F9_SC_4">[14]Топливо2009!#REF!</definedName>
    <definedName name="F9_SC_5">[14]Топливо2009!#REF!</definedName>
    <definedName name="F9_SC_6">[14]Топливо2009!#REF!</definedName>
    <definedName name="F9_SCOPE">#REF!</definedName>
    <definedName name="F9_SCOPE_4">"#REF!"</definedName>
    <definedName name="fbgffnjfgg">[0]!fbgffnjfgg</definedName>
    <definedName name="fddddddddddddddd">[0]!fddddddddddddddd</definedName>
    <definedName name="fdfccgh" hidden="1">{#N/A,#N/A,TRUE,"Лист1";#N/A,#N/A,TRUE,"Лист2";#N/A,#N/A,TRUE,"Лист3"}</definedName>
    <definedName name="fdfg">[0]!fdfg</definedName>
    <definedName name="fdfgdjgfh">[0]!fdfgdjgfh</definedName>
    <definedName name="fdfggghgjh" hidden="1">{#N/A,#N/A,TRUE,"Лист1";#N/A,#N/A,TRUE,"Лист2";#N/A,#N/A,TRUE,"Лист3"}</definedName>
    <definedName name="fdfsdsssssssssssssssssssss">[0]!fdfsdsssssssssssssssssssss</definedName>
    <definedName name="fdfvcvvv">[0]!fdfvcvvv</definedName>
    <definedName name="fdghfghfj">[0]!fdghfghfj</definedName>
    <definedName name="fdgrfgdgggggggggggggg">[0]!fdgrfgdgggggggggggggg</definedName>
    <definedName name="fdrttttggggggggggg">[0]!fdrttttggggggggggg</definedName>
    <definedName name="FEB">#REF!</definedName>
    <definedName name="FEB_4">"#REF!"</definedName>
    <definedName name="fff">#REF!</definedName>
    <definedName name="ffff">#N/A</definedName>
    <definedName name="fffff">#N/A</definedName>
    <definedName name="ffffffff">#N/A</definedName>
    <definedName name="ffffffffff">#N/A</definedName>
    <definedName name="fffffffffff">#N/A</definedName>
    <definedName name="ffffffffffff">#N/A</definedName>
    <definedName name="fffffffffffff">#N/A</definedName>
    <definedName name="ffffffffffffff">#N/A</definedName>
    <definedName name="ffffffffffffffffffff">[0]!ffffffffffffffffffff</definedName>
    <definedName name="fg">[0]!fg</definedName>
    <definedName name="fg_4">"'рт-передача'!fg"</definedName>
    <definedName name="fgfgf">[0]!fgfgf</definedName>
    <definedName name="fgfgffffff">[0]!fgfgffffff</definedName>
    <definedName name="fgfhghhhhhhhhhhh">[0]!fgfhghhhhhhhhhhh</definedName>
    <definedName name="fgghfhghj" hidden="1">{#N/A,#N/A,TRUE,"Лист1";#N/A,#N/A,TRUE,"Лист2";#N/A,#N/A,TRUE,"Лист3"}</definedName>
    <definedName name="fggjhgjk">[0]!fggjhgjk</definedName>
    <definedName name="fghgfh">[0]!fghgfh</definedName>
    <definedName name="fghghjk" hidden="1">{#N/A,#N/A,TRUE,"Лист1";#N/A,#N/A,TRUE,"Лист2";#N/A,#N/A,TRUE,"Лист3"}</definedName>
    <definedName name="fghk">[0]!fghk</definedName>
    <definedName name="fgjhfhgj">[0]!fgjhfhgj</definedName>
    <definedName name="fhghgjh" hidden="1">{#N/A,#N/A,TRUE,"Лист1";#N/A,#N/A,TRUE,"Лист2";#N/A,#N/A,TRUE,"Лист3"}</definedName>
    <definedName name="fhgjh">[0]!fhgjh</definedName>
    <definedName name="fil_2_16">#N/A</definedName>
    <definedName name="fil_2_18">#N/A</definedName>
    <definedName name="fil_2_19">#N/A</definedName>
    <definedName name="fil_2_22">'[16]16а Сводный анализ'!#REF!</definedName>
    <definedName name="fil_21">#REF!</definedName>
    <definedName name="fil_3_16">#N/A</definedName>
    <definedName name="fil_3_18">#N/A</definedName>
    <definedName name="fil_3_19">#N/A</definedName>
    <definedName name="fil_3_22">'[16]16а Сводный анализ'!#REF!</definedName>
    <definedName name="fil_4_16">#N/A</definedName>
    <definedName name="fil_4_18">#N/A</definedName>
    <definedName name="fil_4_19">#N/A</definedName>
    <definedName name="fil_4_22">'[16]16а Сводный анализ'!#REF!</definedName>
    <definedName name="fio_ruk">#REF!</definedName>
    <definedName name="FIRST_REGULATION_PERIOD_LONGTERM_RAB">[17]TECHSHEET!#REF!</definedName>
    <definedName name="FIRST_REGULATION_PERIOD_ZPLUS_RAB">[17]TECHSHEET!#REF!</definedName>
    <definedName name="FixTarifList">[9]Лист!$A$410</definedName>
    <definedName name="ForIns">[18]Регионы!#REF!</definedName>
    <definedName name="ForIns_5">#N/A</definedName>
    <definedName name="fsderswerwer">[0]!fsderswerwer</definedName>
    <definedName name="ftfhtfhgft">[0]!ftfhtfhgft</definedName>
    <definedName name="FUEL">#REF!</definedName>
    <definedName name="FUEL_ET">#REF!</definedName>
    <definedName name="FUEL_ET_4">"#REF!"</definedName>
    <definedName name="FUELLIST">#REF!</definedName>
    <definedName name="FUELLIST_4">"#REF!"</definedName>
    <definedName name="FuelQnt">[9]Лист!$B$17</definedName>
    <definedName name="g">[7]Параметры!#REF!</definedName>
    <definedName name="gdgfgghj">[0]!gdgfgghj</definedName>
    <definedName name="GES">#REF!</definedName>
    <definedName name="GES_4">"#REF!"</definedName>
    <definedName name="GES_DATA">#REF!</definedName>
    <definedName name="GES_LIST">#REF!</definedName>
    <definedName name="GES3_DATA">#REF!</definedName>
    <definedName name="GESList">[9]Лист!$A$30</definedName>
    <definedName name="GESQnt">[9]Параметры!$B$6</definedName>
    <definedName name="gfbhty">[0]!gfbhty</definedName>
    <definedName name="gffffffffffffff" hidden="1">{#N/A,#N/A,TRUE,"Лист1";#N/A,#N/A,TRUE,"Лист2";#N/A,#N/A,TRUE,"Лист3"}</definedName>
    <definedName name="gfg">[0]!gfg</definedName>
    <definedName name="gfg_4">"'рт-передача'!gfg"</definedName>
    <definedName name="gfgfddddddddddd">[0]!gfgfddddddddddd</definedName>
    <definedName name="gfgffdssssssssssssss" hidden="1">{#N/A,#N/A,TRUE,"Лист1";#N/A,#N/A,TRUE,"Лист2";#N/A,#N/A,TRUE,"Лист3"}</definedName>
    <definedName name="gfgfffgh">[0]!gfgfffgh</definedName>
    <definedName name="gfgfgfcccccccccccccccccccccc">[0]!gfgfgfcccccccccccccccccccccc</definedName>
    <definedName name="gfgfgffffffffffffff">[0]!gfgfgffffffffffffff</definedName>
    <definedName name="gfgfgfffffffffffffff">[0]!gfgfgfffffffffffffff</definedName>
    <definedName name="gfgfgfh">[0]!gfgfgfh</definedName>
    <definedName name="gfgfhgfhhhhhhhhhhhhhhhhh" hidden="1">{#N/A,#N/A,TRUE,"Лист1";#N/A,#N/A,TRUE,"Лист2";#N/A,#N/A,TRUE,"Лист3"}</definedName>
    <definedName name="gfhggggggggggggggg">[0]!gfhggggggggggggggg</definedName>
    <definedName name="gfhghgjk">[0]!gfhghgjk</definedName>
    <definedName name="gfhgjh">[0]!gfhgjh</definedName>
    <definedName name="gg">[0]!gg</definedName>
    <definedName name="ggfffffffffffff">[0]!ggfffffffffffff</definedName>
    <definedName name="ggg">[0]!ggg</definedName>
    <definedName name="gggggggggggg" hidden="1">{#N/A,#N/A,TRUE,"Лист1";#N/A,#N/A,TRUE,"Лист2";#N/A,#N/A,TRUE,"Лист3"}</definedName>
    <definedName name="ggggggggggggggggg" hidden="1">{#N/A,#N/A,TRUE,"Лист1";#N/A,#N/A,TRUE,"Лист2";#N/A,#N/A,TRUE,"Лист3"}</definedName>
    <definedName name="gggggggggggggggggg">[0]!gggggggggggggggggg</definedName>
    <definedName name="gghggggggggggg">[0]!gghggggggggggg</definedName>
    <definedName name="gh">[0]!gh</definedName>
    <definedName name="gh_4">"'рт-передача'!gh"</definedName>
    <definedName name="ghfffffffffffffff">[0]!ghfffffffffffffff</definedName>
    <definedName name="ghfhfh">[0]!ghfhfh</definedName>
    <definedName name="ghghf">[0]!ghghf</definedName>
    <definedName name="ghghgy" hidden="1">{#N/A,#N/A,TRUE,"Лист1";#N/A,#N/A,TRUE,"Лист2";#N/A,#N/A,TRUE,"Лист3"}</definedName>
    <definedName name="ghgjgk">[0]!ghgjgk</definedName>
    <definedName name="ghgjjjjjjjjjjjjjjjjjjjjjjjj">[0]!ghgjjjjjjjjjjjjjjjjjjjjjjjj</definedName>
    <definedName name="ghhhjgh">[0]!ghhhjgh</definedName>
    <definedName name="ghhjgygft">[0]!ghhjgygft</definedName>
    <definedName name="ghhktyi">[0]!ghhktyi</definedName>
    <definedName name="ghjghkjkkjl">[0]!ghjghkjkkjl</definedName>
    <definedName name="ghjhfghdrgd">[0]!ghjhfghdrgd</definedName>
    <definedName name="god">[17]Титульный!$M$5</definedName>
    <definedName name="grdtrgcfg" hidden="1">{#N/A,#N/A,TRUE,"Лист1";#N/A,#N/A,TRUE,"Лист2";#N/A,#N/A,TRUE,"Лист3"}</definedName>
    <definedName name="GRES">#REF!</definedName>
    <definedName name="GRES_4">"#REF!"</definedName>
    <definedName name="GRES_DATA">#REF!</definedName>
    <definedName name="GRES_LIST">#REF!</definedName>
    <definedName name="grety5e">[0]!grety5e</definedName>
    <definedName name="gtty">#REF!,#REF!,#REF!,P1_ESO_PROT</definedName>
    <definedName name="gtty_4">"#REF!,#REF!,#REF!,P1_ESO_PROT"</definedName>
    <definedName name="gtyt">[0]!gtyt</definedName>
    <definedName name="gy">[0]!gy</definedName>
    <definedName name="h">[0]!h</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_4">"'рт-передача'!h"</definedName>
    <definedName name="Helper_Котельные">[19]Справочники!$A$9:$A$12</definedName>
    <definedName name="Helper_ТЭС">[19]Справочники!$A$2:$A$5</definedName>
    <definedName name="Helper_ТЭС_Котельные">[20]Справочники!$A$2:$A$4,[20]Справочники!$A$16:$A$18</definedName>
    <definedName name="Helper_ФОРЭМ">[19]Справочники!$A$30:$A$35</definedName>
    <definedName name="hfte">[0]!hfte</definedName>
    <definedName name="hgffgddfd" hidden="1">{#N/A,#N/A,TRUE,"Лист1";#N/A,#N/A,TRUE,"Лист2";#N/A,#N/A,TRUE,"Лист3"}</definedName>
    <definedName name="hgfgddddddddddddd">[0]!hgfgddddddddddddd</definedName>
    <definedName name="hgfty">[0]!hgfty</definedName>
    <definedName name="hgfvhgffdgfdsdass">[0]!hgfvhgffdgfdsdass</definedName>
    <definedName name="hggg">[0]!hggg</definedName>
    <definedName name="hghf">[0]!hghf</definedName>
    <definedName name="hghffgereeeeeeeeeeeeee">[0]!hghffgereeeeeeeeeeeeee</definedName>
    <definedName name="hghfgd">[0]!hghfgd</definedName>
    <definedName name="hghgfdddddddddddd">[0]!hghgfdddddddddddd</definedName>
    <definedName name="hghgff">[0]!hghgff</definedName>
    <definedName name="hghgfhgfgd">[0]!hghgfhgfgd</definedName>
    <definedName name="hghggggggggggggggg">[0]!hghggggggggggggggg</definedName>
    <definedName name="hghgggggggggggggggg">[0]!hghgggggggggggggggg</definedName>
    <definedName name="hghgh">[0]!hghgh</definedName>
    <definedName name="hghghff">[0]!hghghff</definedName>
    <definedName name="hghgy">[0]!hghgy</definedName>
    <definedName name="hghjjjjjjjjjjjjjjjjjjjjjjjj">[0]!hghjjjjjjjjjjjjjjjjjjjjjjjj</definedName>
    <definedName name="hgjggjhk">[0]!hgjggjhk</definedName>
    <definedName name="hgjhgj">[0]!hgjhgj</definedName>
    <definedName name="hgjj">[0]!hgjj</definedName>
    <definedName name="hgjjjjjjjjjjjjjjjjjjjjj">[0]!hgjjjjjjjjjjjjjjjjjjjjj</definedName>
    <definedName name="hgkgjh">[0]!hgkgjh</definedName>
    <definedName name="hgyjyjghgjyjjj">[0]!hgyjyjghgjyjjj</definedName>
    <definedName name="hh">[0]!hh</definedName>
    <definedName name="hhghdffff">[0]!hhghdffff</definedName>
    <definedName name="hhghfrte">[0]!hhghfrte</definedName>
    <definedName name="hhh">[0]!hhh</definedName>
    <definedName name="hhh_4">"'рт-передача'!hhh"</definedName>
    <definedName name="hhhhhhhhhhhh">[0]!hhhhhhhhhhhh</definedName>
    <definedName name="hhhhhhhhhhhhhhhhhhhhhhhhhhhhhhhhhhhhhhhhhhhhhhhhhhhhhhhhhhhhhh">[0]!hhhhhhhhhhhhhhhhhhhhhhhhhhhhhhhhhhhhhhhhhhhhhhhhhhhhhhhhhhhhhh</definedName>
    <definedName name="hhhhhthhhhthhth" hidden="1">{#N/A,#N/A,TRUE,"Лист1";#N/A,#N/A,TRUE,"Лист2";#N/A,#N/A,TRUE,"Лист3"}</definedName>
    <definedName name="hhtgyghgy">[0]!hhtgyghgy</definedName>
    <definedName name="hhy">[0]!hhy</definedName>
    <definedName name="hhy_4">"'рт-передача'!hhy"</definedName>
    <definedName name="hj">#N/A</definedName>
    <definedName name="hjghhgf">[0]!hjghhgf</definedName>
    <definedName name="hjghjgf">[0]!hjghjgf</definedName>
    <definedName name="hjhjgfdfs">[0]!hjhjgfdfs</definedName>
    <definedName name="hjhjhghgfg">[0]!hjhjhghgfg</definedName>
    <definedName name="hjjgjgd">[0]!hjjgjgd</definedName>
    <definedName name="hjjhjhgfgffds">[0]!hjjhjhgfgffds</definedName>
    <definedName name="hk">#N/A</definedName>
    <definedName name="hvhgfhgdfgd">[0]!hvhgfhgdfgd</definedName>
    <definedName name="hvjfjghfyufuyg">[0]!hvjfjghfyufuyg</definedName>
    <definedName name="hyghggggggggggggggg" hidden="1">{#N/A,#N/A,TRUE,"Лист1";#N/A,#N/A,TRUE,"Лист2";#N/A,#N/A,TRUE,"Лист3"}</definedName>
    <definedName name="îî">[0]!îî</definedName>
    <definedName name="îî_4">"'рт-передача'!îî"</definedName>
    <definedName name="iiiiii">#N/A</definedName>
    <definedName name="iiiiiiii">#N/A</definedName>
    <definedName name="iijjjjjjjjjjjjj">[0]!iijjjjjjjjjjjjj</definedName>
    <definedName name="ijhukjhjkhj">[0]!ijhukjhjkhj</definedName>
    <definedName name="IL">[0]!IL</definedName>
    <definedName name="ILI">[0]!ILI</definedName>
    <definedName name="ILILI">[0]!ILILI</definedName>
    <definedName name="ILILIL">[0]!ILILIL</definedName>
    <definedName name="ILILILIL">[0]!ILILILIL</definedName>
    <definedName name="ILIUL">[0]!ILIUL</definedName>
    <definedName name="ILIULIL">[0]!ILIULIL</definedName>
    <definedName name="ILLIL">[0]!ILLIL</definedName>
    <definedName name="ILUILIL">[0]!ILUILIL</definedName>
    <definedName name="ILYKLK">[0]!ILYKLK</definedName>
    <definedName name="imuuybrd">[0]!imuuybrd</definedName>
    <definedName name="ind_tarif_159">#REF!</definedName>
    <definedName name="ind_tarif_160">#REF!</definedName>
    <definedName name="ind_tarif_161">#REF!</definedName>
    <definedName name="ind_tarif_163">#REF!</definedName>
    <definedName name="ind_tarif_164">#REF!</definedName>
    <definedName name="index_159">#REF!</definedName>
    <definedName name="index_160">#REF!</definedName>
    <definedName name="index_161">#REF!</definedName>
    <definedName name="index_162">#REF!</definedName>
    <definedName name="index_163">#REF!</definedName>
    <definedName name="index_165">#REF!</definedName>
    <definedName name="index_166">#REF!</definedName>
    <definedName name="index_167">#REF!</definedName>
    <definedName name="index_168">#REF!</definedName>
    <definedName name="index_169">#REF!</definedName>
    <definedName name="index_170">#REF!</definedName>
    <definedName name="index_171">#REF!</definedName>
    <definedName name="index_172">#REF!</definedName>
    <definedName name="index_173">#REF!</definedName>
    <definedName name="index_174">#REF!</definedName>
    <definedName name="index_175">#REF!</definedName>
    <definedName name="index_176">#REF!</definedName>
    <definedName name="index_178">#REF!</definedName>
    <definedName name="index_179">#REF!</definedName>
    <definedName name="index_180">#REF!</definedName>
    <definedName name="index_181">#REF!</definedName>
    <definedName name="index_185">#REF!</definedName>
    <definedName name="index_186">#REF!</definedName>
    <definedName name="index_187">#REF!</definedName>
    <definedName name="INN">#REF!</definedName>
    <definedName name="InstrBlock_1">#REF!</definedName>
    <definedName name="InstrBlock_2">#REF!</definedName>
    <definedName name="InstrBlock_3">#REF!</definedName>
    <definedName name="InstrBlock_4">#REF!</definedName>
    <definedName name="InstrBlock_5">#REF!</definedName>
    <definedName name="InstrBlock_6">#REF!</definedName>
    <definedName name="InstrBlock_7">#REF!</definedName>
    <definedName name="InstrTitle_1">#REF!</definedName>
    <definedName name="InstrTitle_2">#REF!</definedName>
    <definedName name="InstrTitle_3">#REF!</definedName>
    <definedName name="InstrTitle_4">#REF!</definedName>
    <definedName name="InstrTitle_5">#REF!</definedName>
    <definedName name="InstrTitle_6">#REF!</definedName>
    <definedName name="InstrTitle_7">#REF!</definedName>
    <definedName name="ioioioi">[0]!ioioioi</definedName>
    <definedName name="ioioioio">[0]!ioioioio</definedName>
    <definedName name="ioiomkjjjjj">[0]!ioiomkjjjjj</definedName>
    <definedName name="iouhnjvgfcfd">[0]!iouhnjvgfcfd</definedName>
    <definedName name="iouiuyiuyutuyrt">[0]!iouiuyiuyutuyrt</definedName>
    <definedName name="iounuibuig">[0]!iounuibuig</definedName>
    <definedName name="iouyuytytfty">[0]!iouyuytytfty</definedName>
    <definedName name="iuiiiiiiiiiiiiiiiiii" hidden="1">{#N/A,#N/A,TRUE,"Лист1";#N/A,#N/A,TRUE,"Лист2";#N/A,#N/A,TRUE,"Лист3"}</definedName>
    <definedName name="iuiohjkjk">[0]!iuiohjkjk</definedName>
    <definedName name="iuiuyggggggggggggggggggg">[0]!iuiuyggggggggggggggggggg</definedName>
    <definedName name="iuiuytrsgfjh">[0]!iuiuytrsgfjh</definedName>
    <definedName name="iuiytyyfdg" hidden="1">{#N/A,#N/A,TRUE,"Лист1";#N/A,#N/A,TRUE,"Лист2";#N/A,#N/A,TRUE,"Лист3"}</definedName>
    <definedName name="iujjjjjjjjjhjh">[0]!iujjjjjjjjjhjh</definedName>
    <definedName name="iujjjjjjjjjjjjjjjjjj">[0]!iujjjjjjjjjjjjjjjjjj</definedName>
    <definedName name="iukjjjjjjjjjjjj" hidden="1">{#N/A,#N/A,TRUE,"Лист1";#N/A,#N/A,TRUE,"Лист2";#N/A,#N/A,TRUE,"Лист3"}</definedName>
    <definedName name="iukjkjgh">[0]!iukjkjgh</definedName>
    <definedName name="IULIL">[0]!IULIL</definedName>
    <definedName name="iuubbbbbbbbbbbb">[0]!iuubbbbbbbbbbbb</definedName>
    <definedName name="iuuhhbvg">[0]!iuuhhbvg</definedName>
    <definedName name="iuuitt">[0]!iuuitt</definedName>
    <definedName name="iuuiyyttyty">[0]!iuuiyyttyty</definedName>
    <definedName name="iuuuuuuuuuuuuuuuu">[0]!iuuuuuuuuuuuuuuuu</definedName>
    <definedName name="iuuuuuuuuuuuuuuuuuuu">[0]!iuuuuuuuuuuuuuuuuuuu</definedName>
    <definedName name="iuuyyyyyyyyyyyyyyy">[0]!iuuyyyyyyyyyyyyyyy</definedName>
    <definedName name="iyuuytvt" hidden="1">{#N/A,#N/A,TRUE,"Лист1";#N/A,#N/A,TRUE,"Лист2";#N/A,#N/A,TRUE,"Лист3"}</definedName>
    <definedName name="j">[0]!j</definedName>
    <definedName name="j_4">"'рт-передача'!j"</definedName>
    <definedName name="JAN">#REF!</definedName>
    <definedName name="JAN_4">"#REF!"</definedName>
    <definedName name="jbnbvggggggggggggggg">[0]!jbnbvggggggggggggggg</definedName>
    <definedName name="jghghfd">[0]!jghghfd</definedName>
    <definedName name="jgjhgd">[0]!jgjhgd</definedName>
    <definedName name="jhfgfs" hidden="1">{#N/A,#N/A,TRUE,"Лист1";#N/A,#N/A,TRUE,"Лист2";#N/A,#N/A,TRUE,"Лист3"}</definedName>
    <definedName name="jhfghfyu">[0]!jhfghfyu</definedName>
    <definedName name="jhfghgfgfgfdfs" hidden="1">{#N/A,#N/A,TRUE,"Лист1";#N/A,#N/A,TRUE,"Лист2";#N/A,#N/A,TRUE,"Лист3"}</definedName>
    <definedName name="jhghfd">[0]!jhghfd</definedName>
    <definedName name="jhghjf">[0]!jhghjf</definedName>
    <definedName name="jhhgfddfs">[0]!jhhgfddfs</definedName>
    <definedName name="jhhgjhgf">[0]!jhhgjhgf</definedName>
    <definedName name="jhhhjhgghg">[0]!jhhhjhgghg</definedName>
    <definedName name="jhhjgkjgl">[0]!jhhjgkjgl</definedName>
    <definedName name="jhjgfghf">[0]!jhjgfghf</definedName>
    <definedName name="jhjgjgh">[0]!jhjgjgh</definedName>
    <definedName name="jhjhf">[0]!jhjhf</definedName>
    <definedName name="jhjhjhjggggggggggggg">[0]!jhjhjhjggggggggggggg</definedName>
    <definedName name="jhjhyyyyyyyyyyyyyy">[0]!jhjhyyyyyyyyyyyyyy</definedName>
    <definedName name="jhjjhhhhhh">[0]!jhjjhhhhhh</definedName>
    <definedName name="jhjkghgdd">[0]!jhjkghgdd</definedName>
    <definedName name="jhjytyyyyyyyyyyyyyyyy" hidden="1">{#N/A,#N/A,TRUE,"Лист1";#N/A,#N/A,TRUE,"Лист2";#N/A,#N/A,TRUE,"Лист3"}</definedName>
    <definedName name="jhkhjghfg">[0]!jhkhjghfg</definedName>
    <definedName name="jhkjhjhg">[0]!jhkjhjhg</definedName>
    <definedName name="jhtjgyt" hidden="1">{#N/A,#N/A,TRUE,"Лист1";#N/A,#N/A,TRUE,"Лист2";#N/A,#N/A,TRUE,"Лист3"}</definedName>
    <definedName name="jhujghj">[0]!jhujghj</definedName>
    <definedName name="jhujy">[0]!jhujy</definedName>
    <definedName name="jhy">[0]!jhy</definedName>
    <definedName name="jjhjgjhfg">[0]!jjhjgjhfg</definedName>
    <definedName name="jjhjhhhhhhhhhhhhhhh">[0]!jjhjhhhhhhhhhhhhhhh</definedName>
    <definedName name="jjkjhhgffd">[0]!jjkjhhgffd</definedName>
    <definedName name="jk">#N/A</definedName>
    <definedName name="jkbvbcdxd">[0]!jkbvbcdxd</definedName>
    <definedName name="jkhffddds" hidden="1">{#N/A,#N/A,TRUE,"Лист1";#N/A,#N/A,TRUE,"Лист2";#N/A,#N/A,TRUE,"Лист3"}</definedName>
    <definedName name="jkhujygytf">[0]!jkhujygytf</definedName>
    <definedName name="jkj">#N/A</definedName>
    <definedName name="jkkjhgj" hidden="1">{#N/A,#N/A,TRUE,"Лист1";#N/A,#N/A,TRUE,"Лист2";#N/A,#N/A,TRUE,"Лист3"}</definedName>
    <definedName name="jnkjjjjjjjjjjjjjjjjjjjj" hidden="1">{#N/A,#N/A,TRUE,"Лист1";#N/A,#N/A,TRUE,"Лист2";#N/A,#N/A,TRUE,"Лист3"}</definedName>
    <definedName name="juhghg" hidden="1">{#N/A,#N/A,TRUE,"Лист1";#N/A,#N/A,TRUE,"Лист2";#N/A,#N/A,TRUE,"Лист3"}</definedName>
    <definedName name="jujhghgcvgfxc">[0]!jujhghgcvgfxc</definedName>
    <definedName name="JUL">#REF!</definedName>
    <definedName name="JUL_4">"#REF!"</definedName>
    <definedName name="JUN">#REF!</definedName>
    <definedName name="JUN_4">"#REF!"</definedName>
    <definedName name="jyihtg">[0]!jyihtg</definedName>
    <definedName name="jyuytvbyvtvfr" hidden="1">{#N/A,#N/A,TRUE,"Лист1";#N/A,#N/A,TRUE,"Лист2";#N/A,#N/A,TRUE,"Лист3"}</definedName>
    <definedName name="k">[0]!k</definedName>
    <definedName name="k_4">"'рт-передача'!k"</definedName>
    <definedName name="KALMENERGO">#N/A</definedName>
    <definedName name="khjkhjghf" hidden="1">{#N/A,#N/A,TRUE,"Лист1";#N/A,#N/A,TRUE,"Лист2";#N/A,#N/A,TRUE,"Лист3"}</definedName>
    <definedName name="kiuytte">[0]!kiuytte</definedName>
    <definedName name="kj" hidden="1">{#N/A,#N/A,TRUE,"Лист1";#N/A,#N/A,TRUE,"Лист2";#N/A,#N/A,TRUE,"Лист3"}</definedName>
    <definedName name="kjhhgfgfs">[0]!kjhhgfgfs</definedName>
    <definedName name="kjhiuh">[0]!kjhiuh</definedName>
    <definedName name="kjhjhgggggggggggggg">[0]!kjhjhgggggggggggggg</definedName>
    <definedName name="kjhjhhjgfd">[0]!kjhjhhjgfd</definedName>
    <definedName name="kjhkghgggggggggggg">[0]!kjhkghgggggggggggg</definedName>
    <definedName name="kjhkjhjggh">[0]!kjhkjhjggh</definedName>
    <definedName name="kjhmnmfg">[0]!kjhmnmfg</definedName>
    <definedName name="kjhvvvvvvvvvvvvvvvvv" hidden="1">{#N/A,#N/A,TRUE,"Лист1";#N/A,#N/A,TRUE,"Лист2";#N/A,#N/A,TRUE,"Лист3"}</definedName>
    <definedName name="kjjhghftyfy">[0]!kjjhghftyfy</definedName>
    <definedName name="kjjhjhghgh">[0]!kjjhjhghgh</definedName>
    <definedName name="kjjjjjhhhhhhhhhhhhh" hidden="1">{#N/A,#N/A,TRUE,"Лист1";#N/A,#N/A,TRUE,"Лист2";#N/A,#N/A,TRUE,"Лист3"}</definedName>
    <definedName name="kjjkhgf">[0]!kjjkhgf</definedName>
    <definedName name="kjjkkjhjhgjhg">[0]!kjjkkjhjhgjhg</definedName>
    <definedName name="kjjyhjhuyh">[0]!kjjyhjhuyh</definedName>
    <definedName name="kjkhj">[0]!kjkhj</definedName>
    <definedName name="kjkhjkjhgh" hidden="1">{#N/A,#N/A,TRUE,"Лист1";#N/A,#N/A,TRUE,"Лист2";#N/A,#N/A,TRUE,"Лист3"}</definedName>
    <definedName name="kjkhkjhjcx">[0]!kjkhkjhjcx</definedName>
    <definedName name="kjkjhjhjhghgf" hidden="1">{#N/A,#N/A,TRUE,"Лист1";#N/A,#N/A,TRUE,"Лист2";#N/A,#N/A,TRUE,"Лист3"}</definedName>
    <definedName name="kjkjhjjjjjjjjjjjjjjjjj">[0]!kjkjhjjjjjjjjjjjjjjjjj</definedName>
    <definedName name="kjkjjhhgfgfdds">[0]!kjkjjhhgfgfdds</definedName>
    <definedName name="kjkjjjjjjjjjjjjjjjj">[0]!kjkjjjjjjjjjjjjjjjj</definedName>
    <definedName name="kjlkji">[0]!kjlkji</definedName>
    <definedName name="kjlkjkhghjfgf">[0]!kjlkjkhghjfgf</definedName>
    <definedName name="kjmnmbn">[0]!kjmnmbn</definedName>
    <definedName name="kjuiuuuuuuuuuuuuuuu">[0]!kjuiuuuuuuuuuuuuuuu</definedName>
    <definedName name="kjuiyyyyyyyyyyyyyyyyyy">[0]!kjuiyyyyyyyyyyyyyyyyyy</definedName>
    <definedName name="kjykhjy">[0]!kjykhjy</definedName>
    <definedName name="kkkkkkkkkkkkkkkk">[0]!kkkkkkkkkkkkkkkk</definedName>
    <definedName name="kkljkjjjjjjjjjjjjj">[0]!kkljkjjjjjjjjjjjjj</definedName>
    <definedName name="kljhjkghv" hidden="1">{#N/A,#N/A,TRUE,"Лист1";#N/A,#N/A,TRUE,"Лист2";#N/A,#N/A,TRUE,"Лист3"}</definedName>
    <definedName name="kljjhgfhg">[0]!kljjhgfhg</definedName>
    <definedName name="klkjkjhhffdx">[0]!klkjkjhhffdx</definedName>
    <definedName name="klklklklklklklk">[0]!klklklklklklklk</definedName>
    <definedName name="klljjjhjgghf" hidden="1">{#N/A,#N/A,TRUE,"Лист1";#N/A,#N/A,TRUE,"Лист2";#N/A,#N/A,TRUE,"Лист3"}</definedName>
    <definedName name="kmnjnj">[0]!kmnjnj</definedName>
    <definedName name="knkn.n.">[0]!knkn.n.</definedName>
    <definedName name="KorQnt">[9]Параметры!$B$5</definedName>
    <definedName name="KotList">[9]Лист!$A$260</definedName>
    <definedName name="KOTLODERJ_LIST">[21]Справочники!$E$8:$E$9</definedName>
    <definedName name="KotQnt">[9]Лист!$B$261</definedName>
    <definedName name="KRY">[0]!KRY</definedName>
    <definedName name="KUKYUYKULL">[0]!KUKYUYKULL</definedName>
    <definedName name="kuykjhjkhy">[0]!kuykjhjkhy</definedName>
    <definedName name="KYKUKK">[0]!KYKUKK</definedName>
    <definedName name="l">[0]!l</definedName>
    <definedName name="let">[22]Справочники!$J$18:$J$22</definedName>
    <definedName name="likuih" hidden="1">{#N/A,#N/A,TRUE,"Лист1";#N/A,#N/A,TRUE,"Лист2";#N/A,#N/A,TRUE,"Лист3"}</definedName>
    <definedName name="LILI">[0]!LILI</definedName>
    <definedName name="LILUILILILI">[0]!LILUILILILI</definedName>
    <definedName name="LINE">#REF!</definedName>
    <definedName name="LINE2">#REF!</definedName>
    <definedName name="LIST_ORG_EE">#REF!</definedName>
    <definedName name="lkjjjjjjjjjjjj">[0]!lkjjjjjjjjjjjj</definedName>
    <definedName name="lkjklhjkghjffgd">[0]!lkjklhjkghjffgd</definedName>
    <definedName name="lkjkljhjkjhghjfg">[0]!lkjkljhjkjhghjfg</definedName>
    <definedName name="lkkkkkkkkkkkkkk">[0]!lkkkkkkkkkkkkkk</definedName>
    <definedName name="lkkljhhggtg" hidden="1">{#N/A,#N/A,TRUE,"Лист1";#N/A,#N/A,TRUE,"Лист2";#N/A,#N/A,TRUE,"Лист3"}</definedName>
    <definedName name="lkljhjhghggf">[0]!lkljhjhghggf</definedName>
    <definedName name="lkljkjhjhggfdgf" hidden="1">{#N/A,#N/A,TRUE,"Лист1";#N/A,#N/A,TRUE,"Лист2";#N/A,#N/A,TRUE,"Лист3"}</definedName>
    <definedName name="lkljkjhjkjh">[0]!lkljkjhjkjh</definedName>
    <definedName name="lklkjkjhjhfg">[0]!lklkjkjhjhfg</definedName>
    <definedName name="lklkkllk">[0]!lklkkllk</definedName>
    <definedName name="lklkljkhjhgh">[0]!lklkljkhjhgh</definedName>
    <definedName name="lklklkjkj">[0]!lklklkjkj</definedName>
    <definedName name="ll">[0]!ll</definedName>
    <definedName name="lll">[0]!lll</definedName>
    <definedName name="llll">#REF!</definedName>
    <definedName name="LMKN">[0]!LMKN</definedName>
    <definedName name="logical">[23]TEHSHEET!$K$2:$K$3</definedName>
    <definedName name="lol">[0]!lol</definedName>
    <definedName name="LUI">[0]!LUI</definedName>
    <definedName name="LUIILULI">[0]!LUIILULI</definedName>
    <definedName name="m">#REF!</definedName>
    <definedName name="M7.3">[0]!M7.3</definedName>
    <definedName name="mail_address">#REF!</definedName>
    <definedName name="MAR">#REF!</definedName>
    <definedName name="MAR_4">"#REF!"</definedName>
    <definedName name="MAY">#REF!</definedName>
    <definedName name="MAY_4">"#REF!"</definedName>
    <definedName name="MetodRegul">#REF!</definedName>
    <definedName name="mhgg">[0]!mhgg</definedName>
    <definedName name="mhyt" hidden="1">{#N/A,#N/A,TRUE,"Лист1";#N/A,#N/A,TRUE,"Лист2";#N/A,#N/A,TRUE,"Лист3"}</definedName>
    <definedName name="mjghggggggggggggg">[0]!mjghggggggggggggg</definedName>
    <definedName name="mjhhhhhujy">[0]!mjhhhhhujy</definedName>
    <definedName name="mjhuiy" hidden="1">{#N/A,#N/A,TRUE,"Лист1";#N/A,#N/A,TRUE,"Лист2";#N/A,#N/A,TRUE,"Лист3"}</definedName>
    <definedName name="mjnnnnnnnnnnnnnnkjnmh">[0]!mjnnnnnnnnnnnnnnkjnmh</definedName>
    <definedName name="mjujy">[0]!mjujy</definedName>
    <definedName name="MmExcelLinker_6E24F10A_D93B_4197_A91F_1E8C46B84DD5">РТ передача [24]ээ!$I$76:$I$76</definedName>
    <definedName name="MmExcelLinker_6E24F10A_D93B_4197_A91F_1E8C46B84DD5_4">#N/A</definedName>
    <definedName name="mnbhjf">[0]!mnbhjf</definedName>
    <definedName name="mnghr">[0]!mnghr</definedName>
    <definedName name="mnmbnvb">[0]!mnmbnvb</definedName>
    <definedName name="mnnjjjjjjjjjjjjj" hidden="1">{#N/A,#N/A,TRUE,"Лист1";#N/A,#N/A,TRUE,"Лист2";#N/A,#N/A,TRUE,"Лист3"}</definedName>
    <definedName name="MO">#REF!</definedName>
    <definedName name="MO_4">"#REF!"</definedName>
    <definedName name="MONTH">#REF!</definedName>
    <definedName name="MONTH_4">"#REF!"</definedName>
    <definedName name="mrsk">[22]Справочники!$B$1:$B$15</definedName>
    <definedName name="MU">[22]Справочники!$M$1:$M$4</definedName>
    <definedName name="NAME110">#REF!,#REF!,#REF!,#REF!,#REF!,#REF!,#REF!,#REF!</definedName>
    <definedName name="NAME111">#REF!,#REF!,#REF!,#REF!,#REF!,#REF!,#REF!,#REF!</definedName>
    <definedName name="NAME112">#REF!,#REF!,#REF!,#REF!,#REF!,#REF!,#REF!,#REF!</definedName>
    <definedName name="NAME113">#REF!,#REF!,#REF!,#REF!,#REF!,#REF!,#REF!,#REF!</definedName>
    <definedName name="NAME114">#REF!,#REF!,#REF!,#REF!,#REF!,#REF!,#REF!,#REF!</definedName>
    <definedName name="NAME115">#REF!,#REF!,#REF!,#REF!,#REF!,#REF!,#REF!,#REF!</definedName>
    <definedName name="NAME116">#REF!,#REF!,#REF!,#REF!,#REF!,#REF!,#REF!,#REF!</definedName>
    <definedName name="NAME117">#REF!,#REF!,#REF!,#REF!,#REF!,#REF!,#REF!,#REF!</definedName>
    <definedName name="NAME118">#REF!,#REF!,#REF!,#REF!,#REF!,#REF!,#REF!,#REF!</definedName>
    <definedName name="NAME119">#REF!,#REF!,#REF!,#REF!,#REF!,#REF!,#REF!,#REF!</definedName>
    <definedName name="NAME12">#REF!,#REF!,#REF!,#REF!,#REF!,#REF!,#REF!,#REF!</definedName>
    <definedName name="NAME120">#REF!,#REF!,#REF!,#REF!,#REF!,#REF!,#REF!,#REF!</definedName>
    <definedName name="NAME121">#REF!,#REF!,#REF!,#REF!,#REF!,#REF!,#REF!,#REF!</definedName>
    <definedName name="NAME122">#REF!,#REF!,#REF!,#REF!,#REF!,#REF!,#REF!,#REF!</definedName>
    <definedName name="NAME123">#REF!,#REF!,#REF!,#REF!,#REF!,#REF!,#REF!,#REF!</definedName>
    <definedName name="NAME124">#REF!,#REF!,#REF!,#REF!,#REF!,#REF!,#REF!,#REF!</definedName>
    <definedName name="NAME125">#REF!,#REF!,#REF!,#REF!,#REF!,#REF!,#REF!,#REF!</definedName>
    <definedName name="NAME126">#REF!,#REF!,#REF!,#REF!,#REF!,#REF!,#REF!,#REF!</definedName>
    <definedName name="NAME127">#REF!,#REF!,#REF!,#REF!,#REF!,#REF!,#REF!,#REF!</definedName>
    <definedName name="NAME128">#REF!,#REF!,#REF!,#REF!,#REF!,#REF!,#REF!,#REF!</definedName>
    <definedName name="NAME129">#REF!,#REF!,#REF!,#REF!,#REF!,#REF!,#REF!,#REF!</definedName>
    <definedName name="NAME13">#REF!,#REF!,#REF!,#REF!,#REF!,#REF!,#REF!,#REF!</definedName>
    <definedName name="NAME130">#REF!,#REF!,#REF!,#REF!,#REF!,#REF!,#REF!,#REF!</definedName>
    <definedName name="NAME131">#REF!,#REF!,#REF!,#REF!,#REF!,#REF!,#REF!,#REF!</definedName>
    <definedName name="NAME132">#REF!,#REF!,#REF!,#REF!,#REF!,#REF!,#REF!,#REF!</definedName>
    <definedName name="NAME133">#REF!,#REF!,#REF!,#REF!,#REF!,#REF!,#REF!,#REF!</definedName>
    <definedName name="NAME134">#REF!,#REF!,#REF!,#REF!,#REF!,#REF!,#REF!,#REF!</definedName>
    <definedName name="NAME135">#REF!,#REF!,#REF!,#REF!,#REF!,#REF!,#REF!,#REF!</definedName>
    <definedName name="NAME136">#REF!,#REF!,#REF!,#REF!,#REF!,#REF!,#REF!,#REF!</definedName>
    <definedName name="NAME137">#REF!,#REF!,#REF!,#REF!,#REF!,#REF!,#REF!,#REF!</definedName>
    <definedName name="NAME138">#REF!,#REF!,#REF!,#REF!,#REF!,#REF!,#REF!,#REF!</definedName>
    <definedName name="NAME139">#REF!,#REF!,#REF!,#REF!,#REF!,#REF!,#REF!,#REF!</definedName>
    <definedName name="NAME14">#REF!,#REF!,#REF!,#REF!,#REF!,#REF!,#REF!,#REF!</definedName>
    <definedName name="NAME140">#REF!,#REF!,#REF!,#REF!,#REF!,#REF!,#REF!,#REF!</definedName>
    <definedName name="NAME141">#REF!,#REF!,#REF!,#REF!,#REF!,#REF!,#REF!,#REF!</definedName>
    <definedName name="NAME142">#REF!,#REF!,#REF!,#REF!,#REF!,#REF!,#REF!,#REF!</definedName>
    <definedName name="NAME143">#REF!,#REF!,#REF!,#REF!,#REF!,#REF!,#REF!,#REF!</definedName>
    <definedName name="NAME144">#REF!,#REF!,#REF!,#REF!,#REF!,#REF!,#REF!,#REF!</definedName>
    <definedName name="NAME145">#REF!,#REF!,#REF!,#REF!,#REF!,#REF!,#REF!,#REF!</definedName>
    <definedName name="NAME146">#REF!,#REF!,#REF!,#REF!,#REF!,#REF!,#REF!,#REF!</definedName>
    <definedName name="NAME147">#REF!,#REF!,#REF!,#REF!,#REF!,#REF!,#REF!,#REF!</definedName>
    <definedName name="NAME148">#REF!,#REF!,#REF!,#REF!,#REF!,#REF!,#REF!,#REF!</definedName>
    <definedName name="NAME149">#REF!,#REF!,#REF!,#REF!,#REF!,#REF!,#REF!,#REF!</definedName>
    <definedName name="NAME15">#REF!,#REF!,#REF!,#REF!,#REF!,#REF!,#REF!,#REF!</definedName>
    <definedName name="NAME150">#REF!,#REF!,#REF!,#REF!,#REF!,#REF!,#REF!,#REF!</definedName>
    <definedName name="NAME151">#REF!,#REF!,#REF!,#REF!,#REF!,#REF!,#REF!,#REF!</definedName>
    <definedName name="NAME152">#REF!,#REF!,#REF!,#REF!,#REF!,#REF!,#REF!,#REF!</definedName>
    <definedName name="NAME153">#REF!,#REF!,#REF!,#REF!,#REF!,#REF!,#REF!,#REF!</definedName>
    <definedName name="NAME154">#REF!,#REF!,#REF!,#REF!,#REF!,#REF!,#REF!,#REF!</definedName>
    <definedName name="NAME155">#REF!,#REF!,#REF!,#REF!,#REF!,#REF!,#REF!,#REF!</definedName>
    <definedName name="NAME156">#REF!,#REF!,#REF!,#REF!,#REF!,#REF!,#REF!,#REF!</definedName>
    <definedName name="NAME157">#REF!,#REF!,#REF!,#REF!,#REF!,#REF!,#REF!,#REF!</definedName>
    <definedName name="NAME158">#REF!,#REF!,#REF!,#REF!,#REF!,#REF!,#REF!,#REF!</definedName>
    <definedName name="NAME159">#REF!,#REF!,#REF!,#REF!,#REF!,#REF!,#REF!,#REF!</definedName>
    <definedName name="NAME16">#REF!,#REF!,#REF!,#REF!,#REF!,#REF!,#REF!,#REF!</definedName>
    <definedName name="NAME160">#REF!,#REF!,#REF!,#REF!,#REF!,#REF!,#REF!,#REF!</definedName>
    <definedName name="NAME161">#REF!,#REF!,#REF!,#REF!,#REF!,#REF!,#REF!,#REF!</definedName>
    <definedName name="NAME162">#REF!,#REF!,#REF!,#REF!,#REF!,#REF!,#REF!,#REF!</definedName>
    <definedName name="NAME17">#REF!,#REF!,#REF!,#REF!,#REF!,#REF!,#REF!,#REF!</definedName>
    <definedName name="NAME18">#REF!,#REF!,#REF!,#REF!,#REF!,#REF!,#REF!,#REF!</definedName>
    <definedName name="NAME19">#REF!,#REF!,#REF!,#REF!,#REF!,#REF!,#REF!,#REF!</definedName>
    <definedName name="NAME210">#REF!,#REF!,#REF!,#REF!,#REF!,#REF!,#REF!</definedName>
    <definedName name="NAME211">#REF!,#REF!,#REF!,#REF!,#REF!,#REF!,#REF!</definedName>
    <definedName name="NAME212">#REF!,#REF!,#REF!,#REF!,#REF!,#REF!,#REF!</definedName>
    <definedName name="NAME213">#REF!,#REF!,#REF!,#REF!,#REF!,#REF!,#REF!</definedName>
    <definedName name="NAME214">#REF!,#REF!,#REF!,#REF!,#REF!,#REF!,#REF!</definedName>
    <definedName name="NAME215">#REF!,#REF!,#REF!,#REF!,#REF!,#REF!,#REF!</definedName>
    <definedName name="NAME216">#REF!,#REF!,#REF!,#REF!,#REF!,#REF!,#REF!</definedName>
    <definedName name="NAME217">#REF!,#REF!,#REF!,#REF!,#REF!,#REF!,#REF!</definedName>
    <definedName name="NAME218">#REF!,#REF!,#REF!,#REF!,#REF!,#REF!,#REF!</definedName>
    <definedName name="NAME219">#REF!,#REF!,#REF!,#REF!,#REF!,#REF!,#REF!</definedName>
    <definedName name="NAME22">#REF!</definedName>
    <definedName name="NAME220">#REF!,#REF!,#REF!,#REF!,#REF!,#REF!,#REF!</definedName>
    <definedName name="NAME221">#REF!,#REF!,#REF!,#REF!,#REF!,#REF!,#REF!</definedName>
    <definedName name="NAME222">#REF!,#REF!,#REF!,#REF!,#REF!,#REF!,#REF!</definedName>
    <definedName name="NAME223">#REF!,#REF!,#REF!,#REF!,#REF!,#REF!,#REF!</definedName>
    <definedName name="NAME224">#REF!,#REF!,#REF!,#REF!,#REF!,#REF!,#REF!</definedName>
    <definedName name="NAME225">#REF!,#REF!,#REF!,#REF!,#REF!,#REF!,#REF!</definedName>
    <definedName name="NAME226">#REF!,#REF!,#REF!,#REF!,#REF!,#REF!,#REF!</definedName>
    <definedName name="NAME227">#REF!,#REF!,#REF!,#REF!,#REF!,#REF!,#REF!</definedName>
    <definedName name="NAME228">#REF!,#REF!,#REF!,#REF!,#REF!,#REF!,#REF!</definedName>
    <definedName name="NAME229">#REF!,#REF!,#REF!,#REF!,#REF!,#REF!,#REF!</definedName>
    <definedName name="NAME23">#REF!,#REF!,#REF!,#REF!,#REF!,#REF!,#REF!</definedName>
    <definedName name="NAME230">#REF!,#REF!,#REF!,#REF!,#REF!,#REF!,#REF!</definedName>
    <definedName name="NAME231">#REF!,#REF!,#REF!,#REF!,#REF!,#REF!,#REF!</definedName>
    <definedName name="NAME232">#REF!,#REF!,#REF!,#REF!,#REF!,#REF!,#REF!</definedName>
    <definedName name="NAME233">#REF!,#REF!,#REF!,#REF!,#REF!,#REF!,#REF!</definedName>
    <definedName name="NAME234">#REF!,#REF!,#REF!,#REF!,#REF!,#REF!,#REF!</definedName>
    <definedName name="NAME235">#REF!,#REF!,#REF!,#REF!,#REF!,#REF!,#REF!</definedName>
    <definedName name="NAME236">#REF!,#REF!,#REF!,#REF!,#REF!,#REF!,#REF!</definedName>
    <definedName name="NAME237">#REF!,#REF!,#REF!,#REF!,#REF!,#REF!,#REF!</definedName>
    <definedName name="NAME238">#REF!,#REF!,#REF!,#REF!,#REF!,#REF!,#REF!</definedName>
    <definedName name="NAME239">#REF!,#REF!,#REF!,#REF!,#REF!,#REF!,#REF!</definedName>
    <definedName name="NAME24">#REF!,#REF!,#REF!,#REF!,#REF!,#REF!,#REF!</definedName>
    <definedName name="NAME240">#REF!,#REF!,#REF!,#REF!,#REF!,#REF!,#REF!</definedName>
    <definedName name="NAME241">#REF!,#REF!,#REF!,#REF!,#REF!,#REF!,#REF!</definedName>
    <definedName name="NAME242">#REF!,#REF!,#REF!,#REF!,#REF!,#REF!,#REF!</definedName>
    <definedName name="NAME243">#REF!,#REF!,#REF!,#REF!,#REF!,#REF!,#REF!</definedName>
    <definedName name="NAME244">#REF!,#REF!,#REF!,#REF!,#REF!,#REF!,#REF!</definedName>
    <definedName name="NAME245">#REF!,#REF!,#REF!,#REF!,#REF!,#REF!,#REF!</definedName>
    <definedName name="NAME246">#REF!,#REF!,#REF!,#REF!,#REF!,#REF!,#REF!</definedName>
    <definedName name="NAME247">#REF!,#REF!,#REF!,#REF!,#REF!,#REF!,#REF!</definedName>
    <definedName name="NAME248">#REF!,#REF!,#REF!,#REF!,#REF!,#REF!,#REF!</definedName>
    <definedName name="NAME249">#REF!,#REF!,#REF!,#REF!,#REF!,#REF!,#REF!</definedName>
    <definedName name="NAME25">#REF!,#REF!,#REF!,#REF!,#REF!,#REF!,#REF!</definedName>
    <definedName name="NAME250">#REF!,#REF!,#REF!,#REF!,#REF!,#REF!,#REF!</definedName>
    <definedName name="NAME251">#REF!,#REF!,#REF!,#REF!,#REF!,#REF!,#REF!</definedName>
    <definedName name="NAME252">#REF!,#REF!,#REF!,#REF!,#REF!,#REF!,#REF!</definedName>
    <definedName name="NAME253">#REF!,#REF!,#REF!,#REF!,#REF!,#REF!,#REF!</definedName>
    <definedName name="NAME254">#REF!,#REF!,#REF!,#REF!,#REF!,#REF!,#REF!</definedName>
    <definedName name="NAME255">#REF!,#REF!,#REF!,#REF!,#REF!,#REF!,#REF!</definedName>
    <definedName name="NAME256">#REF!,#REF!,#REF!,#REF!,#REF!,#REF!,#REF!</definedName>
    <definedName name="NAME257">#REF!,#REF!,#REF!,#REF!,#REF!,#REF!,#REF!</definedName>
    <definedName name="NAME258">#REF!,#REF!,#REF!,#REF!,#REF!,#REF!,#REF!</definedName>
    <definedName name="NAME259">#REF!,#REF!,#REF!,#REF!,#REF!,#REF!,#REF!</definedName>
    <definedName name="NAME26">#REF!,#REF!,#REF!,#REF!,#REF!,#REF!,#REF!</definedName>
    <definedName name="NAME260">#REF!,#REF!,#REF!,#REF!,#REF!,#REF!,#REF!</definedName>
    <definedName name="NAME261">#REF!,#REF!,#REF!,#REF!,#REF!,#REF!,#REF!</definedName>
    <definedName name="NAME262">#REF!,#REF!,#REF!,#REF!,#REF!,#REF!,#REF!</definedName>
    <definedName name="NAME27">#REF!,#REF!,#REF!,#REF!,#REF!,#REF!,#REF!</definedName>
    <definedName name="NAME28">#REF!,#REF!,#REF!,#REF!,#REF!,#REF!,#REF!</definedName>
    <definedName name="NAME29">#REF!,#REF!,#REF!,#REF!,#REF!,#REF!,#REF!</definedName>
    <definedName name="Names">#REF!</definedName>
    <definedName name="NAPR">[12]TEHSHEET!$F$31:$F$34</definedName>
    <definedName name="NasPotrEE">[9]Параметры!$B$10</definedName>
    <definedName name="NasPotrEEList">[9]Лист!$A$150</definedName>
    <definedName name="nbbcbvx">[0]!nbbcbvx</definedName>
    <definedName name="nbbvgf" hidden="1">{#N/A,#N/A,TRUE,"Лист1";#N/A,#N/A,TRUE,"Лист2";#N/A,#N/A,TRUE,"Лист3"}</definedName>
    <definedName name="nbghhhhhhhhhhhhhhhhhhhhhh">[0]!nbghhhhhhhhhhhhhhhhhhhhhh</definedName>
    <definedName name="nbhggggggggggggg">[0]!nbhggggggggggggg</definedName>
    <definedName name="nbhgggggggggggggggg">[0]!nbhgggggggggggggggg</definedName>
    <definedName name="nbhhhhhhhhhhhhhhhh">[0]!nbhhhhhhhhhhhhhhhh</definedName>
    <definedName name="nbjhgy">[0]!nbjhgy</definedName>
    <definedName name="nbnbbnvbnvvcvbcvc">[0]!nbnbbnvbnvvcvbcvc</definedName>
    <definedName name="nbnbfders">[0]!nbnbfders</definedName>
    <definedName name="nbnvnbfgdsdfs">[0]!nbnvnbfgdsdfs</definedName>
    <definedName name="nbvbnfddddddddddddddddddd">[0]!nbvbnfddddddddddddddddddd</definedName>
    <definedName name="nbvgfhcf">[0]!nbvgfhcf</definedName>
    <definedName name="nbvgggggggggggggggggg" hidden="1">{#N/A,#N/A,TRUE,"Лист1";#N/A,#N/A,TRUE,"Лист2";#N/A,#N/A,TRUE,"Лист3"}</definedName>
    <definedName name="nbvghfgdx">[0]!nbvghfgdx</definedName>
    <definedName name="ňđĺňčé">#REF!</definedName>
    <definedName name="net">#N/A</definedName>
    <definedName name="net_4">#N/A</definedName>
    <definedName name="net_5">#N/A</definedName>
    <definedName name="NET_INV">[25]TEHSHEET!#REF!</definedName>
    <definedName name="NET_ORG">[25]TEHSHEET!#REF!</definedName>
    <definedName name="NET_SCOPE">#REF!</definedName>
    <definedName name="NET_W">[25]TEHSHEET!#REF!</definedName>
    <definedName name="NETORG">#REF!</definedName>
    <definedName name="nfgjn">[0]!nfgjn</definedName>
    <definedName name="nfyz">[0]!nfyz</definedName>
    <definedName name="nfyz_4">"'рт-передача'!nfyz"</definedName>
    <definedName name="nghf">[0]!nghf</definedName>
    <definedName name="nghjk">[0]!nghjk</definedName>
    <definedName name="ngngh">[0]!ngngh</definedName>
    <definedName name="nhghfgfgf">[0]!nhghfgfgf</definedName>
    <definedName name="nhguy" hidden="1">{#N/A,#N/A,TRUE,"Лист1";#N/A,#N/A,TRUE,"Лист2";#N/A,#N/A,TRUE,"Лист3"}</definedName>
    <definedName name="nhnhn">[0]!nhnhn</definedName>
    <definedName name="njhgyhjftxcdfxnkl">[0]!njhgyhjftxcdfxnkl</definedName>
    <definedName name="njhhhhhhhhhhhhhd">[0]!njhhhhhhhhhhhhhd</definedName>
    <definedName name="njkhgjhghfhg" hidden="1">{#N/A,#N/A,TRUE,"Лист1";#N/A,#N/A,TRUE,"Лист2";#N/A,#N/A,TRUE,"Лист3"}</definedName>
    <definedName name="nkjgyuff">[0]!nkjgyuff</definedName>
    <definedName name="nmbhhhhhhhhhhhhhhhhhhhh">[0]!nmbhhhhhhhhhhhhhhhhhhhh</definedName>
    <definedName name="nmbnbnc">[0]!nmbnbnc</definedName>
    <definedName name="nmmbnbv">[0]!nmmbnbv</definedName>
    <definedName name="nnngggggggggggggggggggggggggg" hidden="1">{#N/A,#N/A,TRUE,"Лист1";#N/A,#N/A,TRUE,"Лист2";#N/A,#N/A,TRUE,"Лист3"}</definedName>
    <definedName name="NOM">#REF!</definedName>
    <definedName name="NOM_4">"#REF!"</definedName>
    <definedName name="NOV">#REF!</definedName>
    <definedName name="NOV_4">"#REF!"</definedName>
    <definedName name="nov_tariff">[23]Титульный!$F$12</definedName>
    <definedName name="NSRF">#REF!</definedName>
    <definedName name="NSRF_5">"#REF!"</definedName>
    <definedName name="Num">#REF!</definedName>
    <definedName name="Num_4">"#REF!"</definedName>
    <definedName name="NVV">#REF!</definedName>
    <definedName name="NVV_BY_LEVELS_NUMERIC_AREA">#REF!</definedName>
    <definedName name="NVV_BY_LEVELS_SMOOTHING_TOTAL_VALUES">#REF!,#REF!,#REF!,#REF!,#REF!,#REF!,#REF!,#REF!,#REF!,#REF!,#REF!,#REF!,#REF!,#REF!,#REF!,#REF!,#REF!,#REF!,#REF!,#REF!,#REF!,#REF!,#REF!,#REF!,#REF!,#REF!</definedName>
    <definedName name="NVV_BY_LEVELS_SMOOTHING_YEARS">#REF!,#REF!,#REF!,#REF!,#REF!,#REF!,#REF!,#REF!,#REF!,#REF!,#REF!,#REF!,#REF!,#REF!,#REF!,#REF!,#REF!,#REF!,#REF!,#REF!,#REF!,#REF!,#REF!,#REF!,#REF!,#REF!</definedName>
    <definedName name="NVV_BY_RAB_NUMERIC_AREA">'[17]Расчёт НВВ по RAB'!$G$16:$CF$122,'[17]Расчёт НВВ по RAB'!$G$124:$CF$139</definedName>
    <definedName name="nvv_List13_1_159">#REF!</definedName>
    <definedName name="nvv_List13_1_160">#REF!</definedName>
    <definedName name="nvv_List13_1_161">#REF!</definedName>
    <definedName name="nvv_List13_1_162">#REF!</definedName>
    <definedName name="nvv_List13_1_163">#REF!</definedName>
    <definedName name="nvv_List13_1_165">#REF!</definedName>
    <definedName name="nvv_List13_1_166">#REF!</definedName>
    <definedName name="nvv_List13_1_167">#REF!</definedName>
    <definedName name="nvv_List13_1_168">#REF!</definedName>
    <definedName name="nvv_List13_1_169">#REF!</definedName>
    <definedName name="nvv_List13_1_170">#REF!</definedName>
    <definedName name="nvv_List13_1_171">#REF!</definedName>
    <definedName name="nvv_List13_1_172">#REF!</definedName>
    <definedName name="nvv_List13_1_173">#REF!</definedName>
    <definedName name="nvv_List13_1_174">#REF!</definedName>
    <definedName name="nvv_List13_1_175">#REF!</definedName>
    <definedName name="nvv_List13_1_176">#REF!</definedName>
    <definedName name="nvv_List13_1_178">#REF!</definedName>
    <definedName name="nvv_List13_1_179">#REF!</definedName>
    <definedName name="nvv_List13_1_180">#REF!</definedName>
    <definedName name="nvv_List13_1_181">#REF!</definedName>
    <definedName name="nvv_List13_1_185">#REF!</definedName>
    <definedName name="nvv_List13_1_186">#REF!</definedName>
    <definedName name="nvv_List13_1_187">#REF!</definedName>
    <definedName name="nvv_List13_2_159">#REF!</definedName>
    <definedName name="nvv_List13_2_160">#REF!</definedName>
    <definedName name="nvv_List13_2_161">#REF!</definedName>
    <definedName name="nvv_List13_2_162">#REF!</definedName>
    <definedName name="nvv_List13_2_163">#REF!</definedName>
    <definedName name="nvv_List13_2_165">#REF!</definedName>
    <definedName name="nvv_List13_2_166">#REF!</definedName>
    <definedName name="nvv_List13_2_167">#REF!</definedName>
    <definedName name="nvv_List13_2_168">#REF!</definedName>
    <definedName name="nvv_List13_2_169">#REF!</definedName>
    <definedName name="nvv_List13_2_170">#REF!</definedName>
    <definedName name="nvv_List13_2_171">#REF!</definedName>
    <definedName name="nvv_List13_2_172">#REF!</definedName>
    <definedName name="nvv_List13_2_173">#REF!</definedName>
    <definedName name="nvv_List13_2_174">#REF!</definedName>
    <definedName name="nvv_List13_2_175">#REF!</definedName>
    <definedName name="nvv_List13_2_176">#REF!</definedName>
    <definedName name="nvv_List13_2_178">#REF!</definedName>
    <definedName name="nvv_List13_2_179">#REF!</definedName>
    <definedName name="nvv_List13_2_180">#REF!</definedName>
    <definedName name="nvv_List13_2_181">#REF!</definedName>
    <definedName name="nvv_List13_2_185">#REF!</definedName>
    <definedName name="nvv_List13_2_186">#REF!</definedName>
    <definedName name="nvv_List13_2_187">#REF!</definedName>
    <definedName name="nvv_List13_3_165">#REF!</definedName>
    <definedName name="nvv_List13_3_166">#REF!</definedName>
    <definedName name="nvv_List13_3_167">#REF!</definedName>
    <definedName name="nvv_List13_3_168">#REF!</definedName>
    <definedName name="nvv_List13_3_169">#REF!</definedName>
    <definedName name="nvv_List13_3_170">#REF!</definedName>
    <definedName name="nvv_List13_3_171">#REF!</definedName>
    <definedName name="nvv_List13_3_172">#REF!</definedName>
    <definedName name="nvv_List13_3_173">#REF!</definedName>
    <definedName name="nvv_List13_3_174">#REF!</definedName>
    <definedName name="nvv_List13_3_175">#REF!</definedName>
    <definedName name="nvv_List13_3_176">#REF!</definedName>
    <definedName name="nvv_List13_3_178">#REF!</definedName>
    <definedName name="nvv_List13_3_179">#REF!</definedName>
    <definedName name="nvv_List13_3_180">#REF!</definedName>
    <definedName name="nvv_List13_3_181">#REF!</definedName>
    <definedName name="nvv_List13_3_185">#REF!</definedName>
    <definedName name="nvv_List13_3_186">#REF!</definedName>
    <definedName name="nvv_List13_3_187">#REF!</definedName>
    <definedName name="nvv_List13_4_159">#REF!</definedName>
    <definedName name="nvv_List13_4_160">#REF!</definedName>
    <definedName name="nvv_List13_4_161">#REF!</definedName>
    <definedName name="nvv_List13_4_162">#REF!</definedName>
    <definedName name="nvv_List13_4_163">#REF!</definedName>
    <definedName name="nvv_List13_4_165">#REF!</definedName>
    <definedName name="nvv_List13_4_166">#REF!</definedName>
    <definedName name="nvv_List13_4_167">#REF!</definedName>
    <definedName name="nvv_List13_4_168">#REF!</definedName>
    <definedName name="nvv_List13_4_169">#REF!</definedName>
    <definedName name="nvv_List13_4_170">#REF!</definedName>
    <definedName name="nvv_List13_4_171">#REF!</definedName>
    <definedName name="nvv_List13_4_172">#REF!</definedName>
    <definedName name="nvv_List13_4_173">#REF!</definedName>
    <definedName name="nvv_List13_4_174">#REF!</definedName>
    <definedName name="nvv_List13_4_175">#REF!</definedName>
    <definedName name="nvv_List13_4_176">#REF!</definedName>
    <definedName name="nvv_List13_4_178">#REF!</definedName>
    <definedName name="nvv_List13_4_179">#REF!</definedName>
    <definedName name="nvv_List13_4_180">#REF!</definedName>
    <definedName name="nvv_List13_4_181">#REF!</definedName>
    <definedName name="nvv_List13_4_185">#REF!</definedName>
    <definedName name="nvv_List13_4_186">#REF!</definedName>
    <definedName name="nvv_List13_4_187">#REF!</definedName>
    <definedName name="nvv_List13_5_165">#REF!</definedName>
    <definedName name="nvv_List13_5_166">#REF!</definedName>
    <definedName name="nvv_List13_5_167">#REF!</definedName>
    <definedName name="nvv_List13_5_168">#REF!</definedName>
    <definedName name="nvv_List13_5_169">#REF!</definedName>
    <definedName name="nvv_List13_5_170">#REF!</definedName>
    <definedName name="nvv_List13_5_171">#REF!</definedName>
    <definedName name="nvv_List13_5_172">#REF!</definedName>
    <definedName name="nvv_List13_5_173">#REF!</definedName>
    <definedName name="nvv_List13_5_174">#REF!</definedName>
    <definedName name="nvv_List13_5_175">#REF!</definedName>
    <definedName name="nvv_List13_5_176">#REF!</definedName>
    <definedName name="nvv_List13_5_178">#REF!</definedName>
    <definedName name="nvv_List13_5_179">#REF!</definedName>
    <definedName name="nvv_List13_5_180">#REF!</definedName>
    <definedName name="nvv_List13_5_181">#REF!</definedName>
    <definedName name="nvv_List13_5_185">#REF!</definedName>
    <definedName name="nvv_List13_5_186">#REF!</definedName>
    <definedName name="nvv_List13_5_187">#REF!</definedName>
    <definedName name="nvv_List13_6_159">#REF!</definedName>
    <definedName name="nvv_List13_6_160">#REF!</definedName>
    <definedName name="nvv_List13_6_161">#REF!</definedName>
    <definedName name="nvv_List13_6_162">#REF!</definedName>
    <definedName name="nvv_List13_6_163">#REF!</definedName>
    <definedName name="nvv_List13_6_167">'[11]НВВ(1 полуг.)'!#REF!</definedName>
    <definedName name="nvv_List13_6_168">'[11]НВВ(1 полуг.)'!#REF!</definedName>
    <definedName name="nvv_List13_6_169">'[11]НВВ(1 полуг.)'!#REF!</definedName>
    <definedName name="nvv_List13_6_170">'[11]НВВ(1 полуг.)'!#REF!</definedName>
    <definedName name="nvv_List13_6_171">'[11]НВВ(1 полуг.)'!#REF!</definedName>
    <definedName name="nvv_List13_6_172">'[11]НВВ(1 полуг.)'!#REF!</definedName>
    <definedName name="nvv_List13_6_173">'[11]НВВ(1 полуг.)'!#REF!</definedName>
    <definedName name="nvv_List13_6_174">'[11]НВВ(1 полуг.)'!#REF!</definedName>
    <definedName name="nvv_List13_6_175">'[11]НВВ(1 полуг.)'!#REF!</definedName>
    <definedName name="nvv_List13_6_176">'[11]НВВ(1 полуг.)'!#REF!</definedName>
    <definedName name="nvv_List13_6_178">'[11]НВВ(1 полуг.)'!#REF!</definedName>
    <definedName name="nvv_List13_6_179">'[11]НВВ(1 полуг.)'!#REF!</definedName>
    <definedName name="nvv_List13_6_180">'[11]НВВ(1 полуг.)'!#REF!</definedName>
    <definedName name="nvv_List13_6_181">'[11]НВВ(1 полуг.)'!#REF!</definedName>
    <definedName name="nvv_List13_6_185">'[11]НВВ(1 полуг.)'!#REF!</definedName>
    <definedName name="nvv_List13_6_186">'[11]НВВ(1 полуг.)'!#REF!</definedName>
    <definedName name="nvv_List13_6_187">'[11]НВВ(1 полуг.)'!#REF!</definedName>
    <definedName name="nvv_List13_7_159">#REF!</definedName>
    <definedName name="nvv_List13_7_160">#REF!</definedName>
    <definedName name="nvv_List13_7_161">#REF!</definedName>
    <definedName name="nvv_List13_7_162">#REF!</definedName>
    <definedName name="nvv_List13_7_163">#REF!</definedName>
    <definedName name="nvv_List13_7_165">#REF!</definedName>
    <definedName name="nvv_List13_7_166">#REF!</definedName>
    <definedName name="nvv_List13_7_167">#REF!</definedName>
    <definedName name="nvv_List13_7_168">#REF!</definedName>
    <definedName name="nvv_List13_7_169">#REF!</definedName>
    <definedName name="nvv_List13_7_170">#REF!</definedName>
    <definedName name="nvv_List13_7_171">#REF!</definedName>
    <definedName name="nvv_List13_7_172">#REF!</definedName>
    <definedName name="nvv_List13_7_173">#REF!</definedName>
    <definedName name="nvv_List13_7_174">#REF!</definedName>
    <definedName name="nvv_List13_7_175">#REF!</definedName>
    <definedName name="nvv_List13_7_176">#REF!</definedName>
    <definedName name="nvv_List13_7_178">#REF!</definedName>
    <definedName name="nvv_List13_7_179">#REF!</definedName>
    <definedName name="nvv_List13_7_180">#REF!</definedName>
    <definedName name="nvv_List13_7_181">#REF!</definedName>
    <definedName name="nvv_List13_7_185">#REF!</definedName>
    <definedName name="nvv_List13_7_186">#REF!</definedName>
    <definedName name="nvv_List13_7_187">#REF!</definedName>
    <definedName name="nvv_List13_8_159">#REF!</definedName>
    <definedName name="nvv_List13_8_160">#REF!</definedName>
    <definedName name="nvv_List13_8_161">#REF!</definedName>
    <definedName name="nvv_List13_8_162">#REF!</definedName>
    <definedName name="nvv_List13_8_163">#REF!</definedName>
    <definedName name="nvv_List13_8_165">#REF!</definedName>
    <definedName name="nvv_List13_8_166">#REF!</definedName>
    <definedName name="nvv_List13_8_167">#REF!</definedName>
    <definedName name="nvv_List13_8_168">#REF!</definedName>
    <definedName name="nvv_List13_8_169">#REF!</definedName>
    <definedName name="nvv_List13_8_170">#REF!</definedName>
    <definedName name="nvv_List13_8_171">#REF!</definedName>
    <definedName name="nvv_List13_8_172">#REF!</definedName>
    <definedName name="nvv_List13_8_173">#REF!</definedName>
    <definedName name="nvv_List13_8_174">#REF!</definedName>
    <definedName name="nvv_List13_8_175">#REF!</definedName>
    <definedName name="nvv_List13_8_176">#REF!</definedName>
    <definedName name="nvv_List13_8_178">#REF!</definedName>
    <definedName name="nvv_List13_8_179">#REF!</definedName>
    <definedName name="nvv_List13_8_180">#REF!</definedName>
    <definedName name="nvv_List13_8_181">#REF!</definedName>
    <definedName name="nvv_List13_8_185">#REF!</definedName>
    <definedName name="nvv_List13_8_186">#REF!</definedName>
    <definedName name="nvv_List13_8_187">#REF!</definedName>
    <definedName name="o">[0]!o</definedName>
    <definedName name="o_4">"'рт-передача'!o"</definedName>
    <definedName name="OCT">#REF!</definedName>
    <definedName name="OCT_4">"#REF!"</definedName>
    <definedName name="oiipiuojhkh">[0]!oiipiuojhkh</definedName>
    <definedName name="oijjjjjjjjjjjjjj" hidden="1">{#N/A,#N/A,TRUE,"Лист1";#N/A,#N/A,TRUE,"Лист2";#N/A,#N/A,TRUE,"Лист3"}</definedName>
    <definedName name="oijnhvfgc">[0]!oijnhvfgc</definedName>
    <definedName name="oikjjjjjjjjjjjjjjjjjjjjjjjj">[0]!oikjjjjjjjjjjjjjjjjjjjjjjjj</definedName>
    <definedName name="oikjkjjkn">[0]!oikjkjjkn</definedName>
    <definedName name="oikkkkkkkkkkkkkkkkkkkkkkk" hidden="1">{#N/A,#N/A,TRUE,"Лист1";#N/A,#N/A,TRUE,"Лист2";#N/A,#N/A,TRUE,"Лист3"}</definedName>
    <definedName name="oilkkh" hidden="1">{#N/A,#N/A,TRUE,"Лист1";#N/A,#N/A,TRUE,"Лист2";#N/A,#N/A,TRUE,"Лист3"}</definedName>
    <definedName name="oinunyg">[0]!oinunyg</definedName>
    <definedName name="oioiiuiuyofyyyyyyyyyyyyyyyyyyyyy">[0]!oioiiuiuyofyyyyyyyyyyyyyyyyyyyyy</definedName>
    <definedName name="oioiiuuuuuuuuuuuuuu">[0]!oioiiuuuuuuuuuuuuuu</definedName>
    <definedName name="oioiuiouiuyyt">[0]!oioiuiouiuyyt</definedName>
    <definedName name="oioouiui">[0]!oioouiui</definedName>
    <definedName name="oiougy">[0]!oiougy</definedName>
    <definedName name="oiouiuiyuyt">[0]!oiouiuiyuyt</definedName>
    <definedName name="oiouiuygyufg">[0]!oiouiuygyufg</definedName>
    <definedName name="oiuuyyyyyyyyyyyyyyy" hidden="1">{#N/A,#N/A,TRUE,"Лист1";#N/A,#N/A,TRUE,"Лист2";#N/A,#N/A,TRUE,"Лист3"}</definedName>
    <definedName name="ojkjkhjgghfd" hidden="1">{#N/A,#N/A,TRUE,"Лист1";#N/A,#N/A,TRUE,"Лист2";#N/A,#N/A,TRUE,"Лист3"}</definedName>
    <definedName name="OKTMO">#REF!</definedName>
    <definedName name="OKTMO_4">"#REF!"</definedName>
    <definedName name="OLOIL">[0]!OLOIL</definedName>
    <definedName name="öó">[0]!öó</definedName>
    <definedName name="öó_4">"'рт-передача'!öó"</definedName>
    <definedName name="ooiumuhggc">[0]!ooiumuhggc</definedName>
    <definedName name="ooo">[0]!ooo</definedName>
    <definedName name="oooo">[0]!oooo</definedName>
    <definedName name="oopoooooooooooooooo" hidden="1">{#N/A,#N/A,TRUE,"Лист1";#N/A,#N/A,TRUE,"Лист2";#N/A,#N/A,TRUE,"Лист3"}</definedName>
    <definedName name="opopo">[0]!opopo</definedName>
    <definedName name="ORE">#REF!</definedName>
    <definedName name="ORE_4">"#REF!"</definedName>
    <definedName name="ORG">[18]Справочники!#REF!</definedName>
    <definedName name="org_1_95">#REF!</definedName>
    <definedName name="org_2_95">#REF!</definedName>
    <definedName name="org_3_183">#REF!</definedName>
    <definedName name="org_3_95">#REF!</definedName>
    <definedName name="org_4_183">#REF!</definedName>
    <definedName name="org_4_95">#REF!</definedName>
    <definedName name="ORG_5">#N/A</definedName>
    <definedName name="org_id">#REF!</definedName>
    <definedName name="Org_list">#REF!</definedName>
    <definedName name="ORG_U">#REF!</definedName>
    <definedName name="ORGBLR">#REF!</definedName>
    <definedName name="OTH_DATA">#REF!</definedName>
    <definedName name="OTH_LIST">#REF!</definedName>
    <definedName name="p">'[26]Вводные данные систем'!#REF!</definedName>
    <definedName name="P1_dip" hidden="1">[27]FST5!$G$167:$G$172,[27]FST5!$G$174:$G$175,[27]FST5!$G$177:$G$180,[27]FST5!$G$182,[27]FST5!$G$184:$G$188,[27]FST5!$G$190,[27]FST5!$G$192:$G$194</definedName>
    <definedName name="P1_eso" hidden="1">[27]FST5!$G$167:$G$172,[27]FST5!$G$174:$G$175,[27]FST5!$G$177:$G$180,[27]FST5!$G$182,[27]FST5!$G$184:$G$188,[27]FST5!$G$190,[27]FST5!$G$192:$G$194</definedName>
    <definedName name="P1_ESO_PROT" hidden="1">#REF!,#REF!,#REF!,#REF!,#REF!,#REF!,#REF!,#REF!</definedName>
    <definedName name="P1_net" hidden="1">[27]FST5!$G$118:$G$123,[27]FST5!$G$125:$G$126,[27]FST5!$G$128:$G$131,[27]FST5!$G$133,[27]FST5!$G$135:$G$139,[27]FST5!$G$141,[27]FST5!$G$143:$G$145</definedName>
    <definedName name="P1_SBT_PROT" hidden="1">#REF!,#REF!,#REF!,#REF!,#REF!,#REF!,#REF!</definedName>
    <definedName name="P1_SC_CLR" hidden="1">#REF!,#REF!,#REF!,#REF!,#REF!</definedName>
    <definedName name="P1_SC22" hidden="1">#REF!,#REF!,#REF!,#REF!,#REF!,#REF!</definedName>
    <definedName name="P1_SCOPE_16_PRT" hidden="1">'[28]16'!$E$15:$I$16,'[28]16'!$E$18:$I$20,'[28]16'!$E$23:$I$23,'[28]16'!$E$26:$I$26,'[28]16'!$E$29:$I$29,'[28]16'!$E$32:$I$32,'[28]16'!$E$35:$I$35,'[28]16'!$B$34,'[28]16'!$B$37</definedName>
    <definedName name="P1_SCOPE_17_PRT" hidden="1">'[28]17'!$E$13:$H$21,'[28]17'!$J$9:$J$11,'[28]17'!$J$13:$J$21,'[28]17'!$E$24:$H$26,'[28]17'!$E$28:$H$36,'[28]17'!$J$24:$M$26,'[28]17'!$J$28:$M$36,'[28]17'!$E$39:$H$41</definedName>
    <definedName name="P1_SCOPE_4_PRT" hidden="1">'[28]4'!$F$23:$I$23,'[28]4'!$F$25:$I$25,'[28]4'!$F$27:$I$31,'[28]4'!$K$14:$N$20,'[28]4'!$K$23:$N$23,'[28]4'!$K$25:$N$25,'[28]4'!$K$27:$N$31,'[28]4'!$P$14:$S$20,'[28]4'!$P$23:$S$23</definedName>
    <definedName name="P1_SCOPE_5_PRT" hidden="1">'[28]5'!$F$23:$I$23,'[28]5'!$F$25:$I$25,'[28]5'!$F$27:$I$31,'[28]5'!$K$14:$N$21,'[28]5'!$K$23:$N$23,'[28]5'!$K$25:$N$25,'[28]5'!$K$27:$N$31,'[28]5'!$P$14:$S$21,'[28]5'!$P$23:$S$23</definedName>
    <definedName name="P1_SCOPE_CORR" hidden="1">#REF!,#REF!,#REF!,#REF!,#REF!,#REF!,#REF!</definedName>
    <definedName name="P1_SCOPE_DOP" hidden="1">[29]Регионы!#REF!,[29]Регионы!#REF!,[29]Регионы!#REF!,[29]Регионы!#REF!,[29]Регионы!#REF!,[29]Регионы!#REF!</definedName>
    <definedName name="P1_SCOPE_F1_PRT" hidden="1">'[28]Ф-1 (для АО-энерго)'!$D$74:$E$84,'[28]Ф-1 (для АО-энерго)'!$D$71:$E$72,'[28]Ф-1 (для АО-энерго)'!$D$66:$E$69,'[28]Ф-1 (для АО-энерго)'!$D$61:$E$64</definedName>
    <definedName name="P1_SCOPE_F2_PRT" hidden="1">'[28]Ф-2 (для АО-энерго)'!$G$56,'[28]Ф-2 (для АО-энерго)'!$E$55:$E$56,'[28]Ф-2 (для АО-энерго)'!$F$55:$G$55,'[28]Ф-2 (для АО-энерго)'!$D$55</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ET_DATE" hidden="1">#REF!,#REF!,#REF!,#REF!</definedName>
    <definedName name="P1_SCOPE_NET_NVV" hidden="1">#REF!,#REF!,#REF!,#REF!,#REF!,#REF!,#REF!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 hidden="1">[28]перекрестка!$H$15:$H$19,[28]перекрестка!$H$21:$H$25,[28]перекрестка!$J$14:$J$25,[28]перекрестка!$K$15:$K$19,[28]перекрестка!$K$21:$K$25</definedName>
    <definedName name="P1_SCOPE_REGS" hidden="1">#REF!,#REF!,#REF!,#REF!,#REF!</definedName>
    <definedName name="P1_SCOPE_SAVE2" hidden="1">#REF!,#REF!,#REF!,#REF!,#REF!,#REF!,#REF!</definedName>
    <definedName name="P1_SCOPE_SV_LD" hidden="1">#REF!,#REF!,#REF!,#REF!,#REF!,#REF!,#REF!</definedName>
    <definedName name="P1_SCOPE_SV_LD1" hidden="1">#REF!,#REF!,#REF!,#REF!,#REF!,#REF!,#REF!</definedName>
    <definedName name="P1_SCOPE_SV_PRT" hidden="1">#REF!,#REF!,#REF!,#REF!,#REF!,#REF!,#REF!</definedName>
    <definedName name="P1_SCOPE_SYS_SVOD" hidden="1">[30]Свод!$L$27:$N$37,[30]Свод!$L$39:$N$51,[30]Свод!$L$53:$N$66,[30]Свод!$L$68:$N$73,[30]Свод!$L$75:$N$89,[30]Свод!$L$91:$N$101,[30]Свод!$L$103:$N$111</definedName>
    <definedName name="P1_SCOPE_TAR" hidden="1">[30]Свод!$G$27:$AA$37,[30]Свод!$G$39:$AA$51,[30]Свод!$G$53:$AA$66,[30]Свод!$G$68:$AA$73,[30]Свод!$G$75:$AA$89,[30]Свод!$G$91:$AA$101,[30]Свод!$G$103:$AA$111</definedName>
    <definedName name="P1_SCOPE_TAR_OLD" hidden="1">[30]Свод!$H$27:$H$37,[30]Свод!$H$39:$H$51,[30]Свод!$H$53:$H$66,[30]Свод!$H$68:$H$73,[30]Свод!$H$75:$H$89,[30]Свод!$H$91:$H$101,[30]Свод!$H$103:$H$108</definedName>
    <definedName name="P1_SET_PROT"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[31]перекрестка!$J$42:$K$46,[31]перекрестка!$J$49,[31]перекрестка!$J$50:$K$54,[31]перекрестка!$J$55,[31]перекрестка!$J$56:$K$60,[31]перекрестка!$J$62:$K$66</definedName>
    <definedName name="P1_T16?axis?R?ДОГОВОР" hidden="1">'[32]16'!$E$76:$M$76,'[32]16'!$E$8:$M$8,'[32]16'!$E$12:$M$12,'[32]16'!$E$52:$M$52,'[32]16'!$E$16:$M$16,'[32]16'!$E$64:$M$64,'[32]16'!$E$84:$M$85,'[32]16'!$E$48:$M$48,'[32]16'!$E$80:$M$80,'[32]16'!$E$72:$M$72,'[32]16'!$E$44:$M$44</definedName>
    <definedName name="P1_T16?axis?R?ДОГОВОР?" hidden="1">'[32]16'!$A$76,'[32]16'!$A$84:$A$85,'[32]16'!$A$72,'[32]16'!$A$80,'[32]16'!$A$68,'[32]16'!$A$64,'[32]16'!$A$60,'[32]16'!$A$56,'[32]16'!$A$52,'[32]16'!$A$48,'[32]16'!$A$44,'[32]16'!$A$40,'[32]16'!$A$36,'[32]16'!$A$32,'[32]16'!$A$28,'[32]16'!$A$24,'[32]16'!$A$20</definedName>
    <definedName name="P1_T16?L1" hidden="1">'[32]16'!$A$74:$M$74,'[32]16'!$A$14:$M$14,'[32]16'!$A$10:$M$10,'[32]16'!$A$50:$M$50,'[32]16'!$A$6:$M$6,'[32]16'!$A$62:$M$62,'[32]16'!$A$78:$M$78,'[32]16'!$A$46:$M$46,'[32]16'!$A$82:$M$82,'[32]16'!$A$70:$M$70,'[32]16'!$A$42:$M$42</definedName>
    <definedName name="P1_T16?L1.x" hidden="1">'[32]16'!$A$76:$M$76,'[32]16'!$A$16:$M$16,'[32]16'!$A$12:$M$12,'[32]16'!$A$52:$M$52,'[32]16'!$A$8:$M$8,'[32]16'!$A$64:$M$64,'[32]16'!$A$80:$M$80,'[32]16'!$A$48:$M$48,'[32]16'!$A$84:$M$85,'[32]16'!$A$72:$M$72,'[32]16'!$A$44:$M$44</definedName>
    <definedName name="P1_T16_Protect" hidden="1">'[31]16'!$G$10:$K$14,'[31]16'!$G$17:$K$17,'[31]16'!$G$20:$K$20,'[31]16'!$G$23:$K$23,'[31]16'!$G$26:$K$26,'[31]16'!$G$29:$K$29,'[31]16'!$G$33:$K$34,'[31]16'!$G$38:$K$40</definedName>
    <definedName name="P1_T17?L4">'[20]29'!$J$18:$J$25,'[20]29'!$G$18:$G$25,'[20]29'!$G$35:$G$42,'[20]29'!$J$35:$J$42,'[20]29'!$G$60,'[20]29'!$J$60,'[20]29'!$M$60,'[20]29'!$P$60,'[20]29'!$P$18:$P$25,'[20]29'!$G$9:$G$16</definedName>
    <definedName name="P1_T17?unit?РУБ.ГКАЛ">'[20]29'!$F$44:$F$51,'[20]29'!$I$44:$I$51,'[20]29'!$L$44:$L$51,'[20]29'!$F$18:$F$25,'[20]29'!$I$60,'[20]29'!$L$60,'[20]29'!$O$60,'[20]29'!$F$60,'[20]29'!$F$9:$F$16,'[20]29'!$I$9:$I$16</definedName>
    <definedName name="P1_T17?unit?ТГКАЛ">'[20]29'!$M$18:$M$25,'[20]29'!$J$18:$J$25,'[20]29'!$G$18:$G$25,'[20]29'!$G$35:$G$42,'[20]29'!$J$35:$J$42,'[20]29'!$G$60,'[20]29'!$J$60,'[20]29'!$M$60,'[20]29'!$P$60,'[20]29'!$G$9:$G$16</definedName>
    <definedName name="P1_T17_Protection">'[20]29'!$O$47:$P$51,'[20]29'!$L$47:$M$51,'[20]29'!$L$53:$M$53,'[20]29'!$L$55:$M$59,'[20]29'!$O$53:$P$53,'[20]29'!$O$55:$P$59,'[20]29'!$F$12:$G$16,'[20]29'!$F$10:$G$10</definedName>
    <definedName name="P1_T18.2_Protect" hidden="1">'[31]18.2'!$F$12:$J$19,'[31]18.2'!$F$22:$J$25,'[31]18.2'!$B$28:$J$30,'[31]18.2'!$F$32:$J$32,'[31]18.2'!$B$34:$J$38,'[31]18.2'!$F$42:$J$47,'[31]18.2'!$F$54:$J$54</definedName>
    <definedName name="P1_T20_Protection" hidden="1">'[20]20'!$E$4:$H$4,'[20]20'!$E$13:$H$13,'[20]20'!$E$16:$H$17,'[20]20'!$E$19:$H$19,'[20]20'!$J$4:$M$4,'[20]20'!$J$8:$M$11,'[20]20'!$J$13:$M$13,'[20]20'!$J$16:$M$17,'[20]20'!$J$19:$M$19</definedName>
    <definedName name="P1_T21_Protection">'[20]21'!$O$31:$S$33,'[20]21'!$E$11,'[20]21'!$G$11:$K$11,'[20]21'!$M$11,'[20]21'!$O$11:$S$11,'[20]21'!$E$14:$E$16,'[20]21'!$G$14:$K$16,'[20]21'!$M$14:$M$16,'[20]21'!$O$14:$S$16</definedName>
    <definedName name="P1_T23_Protection">'[20]23'!$F$9:$J$25,'[20]23'!$O$9:$P$25,'[20]23'!$A$32:$A$34,'[20]23'!$F$32:$J$34,'[20]23'!$O$32:$P$34,'[20]23'!$A$37:$A$53,'[20]23'!$F$37:$J$53,'[20]23'!$O$37:$P$53</definedName>
    <definedName name="P1_T25_protection" hidden="1">'[20]25'!$G$8:$J$21,'[20]25'!$G$24:$J$28,'[20]25'!$G$30:$J$33,'[20]25'!$G$35:$J$37,'[20]25'!$G$41:$J$42,'[20]25'!$L$8:$O$21,'[20]25'!$L$24:$O$28,'[20]25'!$L$30:$O$33</definedName>
    <definedName name="P1_T26_Protection">'[20]26'!$B$34:$B$36,'[20]26'!$F$8:$I$8,'[20]26'!$F$10:$I$11,'[20]26'!$F$13:$I$15,'[20]26'!$F$18:$I$19,'[20]26'!$F$22:$I$24,'[20]26'!$F$26:$I$26,'[20]26'!$F$29:$I$32</definedName>
    <definedName name="P1_T27_Protection">'[20]27'!$B$34:$B$36,'[20]27'!$F$8:$I$8,'[20]27'!$F$10:$I$11,'[20]27'!$F$13:$I$15,'[20]27'!$F$18:$I$19,'[20]27'!$F$22:$I$24,'[20]27'!$F$26:$I$26,'[20]27'!$F$29:$I$32</definedName>
    <definedName name="P1_T28?axis?R?ПЭ">'[20]28'!$D$16:$I$18,'[20]28'!$D$22:$I$24,'[20]28'!$D$28:$I$30,'[20]28'!$D$37:$I$39,'[20]28'!$D$42:$I$44,'[20]28'!$D$48:$I$50,'[20]28'!$D$54:$I$56,'[20]28'!$D$63:$I$65</definedName>
    <definedName name="P1_T28?axis?R?ПЭ?">'[20]28'!$B$16:$B$18,'[20]28'!$B$22:$B$24,'[20]28'!$B$28:$B$30,'[20]28'!$B$37:$B$39,'[20]28'!$B$42:$B$44,'[20]28'!$B$48:$B$50,'[20]28'!$B$54:$B$56,'[20]28'!$B$63:$B$65</definedName>
    <definedName name="P1_T28?Data">'[20]28'!$G$242:$H$265,'[20]28'!$D$242:$E$265,'[20]28'!$G$216:$H$239,'[20]28'!$D$268:$E$292,'[20]28'!$G$268:$H$292,'[20]28'!$D$216:$E$239,'[20]28'!$G$190:$H$213</definedName>
    <definedName name="P1_T28_Protection" hidden="1">'[20]28'!$B$74:$B$76,'[20]28'!$B$80:$B$82,'[20]28'!$B$89:$B$91,'[20]28'!$B$94:$B$96,'[20]28'!$B$100:$B$102,'[20]28'!$B$106:$B$108,'[20]28'!$B$115:$B$117,'[20]28'!$B$120:$B$122</definedName>
    <definedName name="P1_T4_Protect" hidden="1">'[31]4'!$G$20:$J$20,'[31]4'!$G$22:$J$22,'[31]4'!$G$24:$J$28,'[31]4'!$L$11:$O$17,'[31]4'!$L$20:$O$20,'[31]4'!$L$22:$O$22,'[31]4'!$L$24:$O$28,'[31]4'!$Q$11:$T$17,'[31]4'!$Q$20:$T$20</definedName>
    <definedName name="P1_T6_Protect" hidden="1">'[31]6'!$D$46:$H$55,'[31]6'!$J$46:$N$55,'[31]6'!$D$57:$H$59,'[31]6'!$J$57:$N$59,'[31]6'!$B$10:$B$19,'[31]6'!$D$10:$H$19,'[31]6'!$J$10:$N$19,'[31]6'!$D$21:$H$23,'[31]6'!$J$21:$N$23</definedName>
    <definedName name="P10_SCOPE_FULL_LOAD" hidden="1">#REF!,#REF!,#REF!,#REF!,#REF!,#REF!</definedName>
    <definedName name="P10_T1?unit?ТРУБ" hidden="1">#REF!,#REF!,#REF!,#REF!,#REF!,#REF!,#REF!</definedName>
    <definedName name="P10_T1_Protect" hidden="1">[31]перекрестка!$F$42:$H$46,[31]перекрестка!$F$49:$G$49,[31]перекрестка!$F$50:$H$54,[31]перекрестка!$F$55:$G$55,[31]перекрестка!$F$56:$H$60</definedName>
    <definedName name="P10_T28_Protection" hidden="1">'[20]28'!$G$167:$H$169,'[20]28'!$D$172:$E$174,'[20]28'!$G$172:$H$174,'[20]28'!$D$178:$E$180,'[20]28'!$G$178:$H$181,'[20]28'!$D$184:$E$186,'[20]28'!$G$184:$H$186</definedName>
    <definedName name="P11_SCOPE_FULL_LOAD" hidden="1">#REF!,#REF!,#REF!,#REF!,#REF!</definedName>
    <definedName name="P11_T1?unit?ТРУБ" hidden="1">#REF!,#REF!,#REF!,#REF!,#REF!,#REF!,#REF!</definedName>
    <definedName name="P11_T1_Protect" hidden="1">[31]перекрестка!$F$62:$H$66,[31]перекрестка!$F$68:$H$72,[31]перекрестка!$F$74:$H$78,[31]перекрестка!$F$80:$H$84,[31]перекрестка!$F$89:$G$89</definedName>
    <definedName name="P11_T28_Protection" hidden="1">'[20]28'!$D$193:$E$195,'[20]28'!$G$193:$H$195,'[20]28'!$D$198:$E$200,'[20]28'!$G$198:$H$200,'[20]28'!$D$204:$E$206,'[20]28'!$G$204:$H$206,'[20]28'!$D$210:$E$212,'[20]28'!$B$68:$B$70</definedName>
    <definedName name="P12_SCOPE_FULL_LOAD" hidden="1">#REF!,#REF!,#REF!,#REF!,#REF!,#REF!</definedName>
    <definedName name="P12_T1?unit?ТРУБ" hidden="1">#REF!,#REF!,#REF!,#REF!,#REF!,#REF!,#REF!,P1_T1?unit?ТРУБ</definedName>
    <definedName name="P12_T1_Protect" hidden="1">[31]перекрестка!$F$90:$H$94,[31]перекрестка!$F$95:$G$95,[31]перекрестка!$F$96:$H$100,[31]перекрестка!$F$102:$H$106,[31]перекрестка!$F$108:$H$112</definedName>
    <definedName name="P12_T28_Protection">P1_T28_Protection,P2_T28_Protection,P3_T28_Protection,P4_T28_Protection,P5_T28_Protection,P6_T28_Protection,P7_T28_Protection,P8_T28_Protection</definedName>
    <definedName name="P12_T28_Protection_4">(P1_T28_Protection,P2_T28_Protection,P3_T28_Protection,P4_T28_Protection,P5_T28_Protection,P6_T28_Protection,P7_T28_Protection,P8_T28_Protection)</definedName>
    <definedName name="P13_SCOPE_FULL_LOAD" hidden="1">#REF!,#REF!,#REF!,#REF!,#REF!,#REF!</definedName>
    <definedName name="P13_T1?unit?ТРУБ" hidden="1">P2_T1?unit?ТРУБ,P3_T1?unit?ТРУБ,P4_T1?unit?ТРУБ,P5_T1?unit?ТРУБ,P6_T1?unit?ТРУБ,P7_T1?unit?ТРУБ,P8_T1?unit?ТРУБ,P9_T1?unit?ТРУБ,P10_T1?unit?ТРУБ</definedName>
    <definedName name="P13_T1_Protect" hidden="1">[31]перекрестка!$F$114:$H$118,[31]перекрестка!$F$120:$H$124,[31]перекрестка!$F$127:$G$127,[31]перекрестка!$F$128:$H$132,[31]перекрестка!$F$133:$G$133</definedName>
    <definedName name="P14_SCOPE_FULL_LOAD" hidden="1">#REF!,#REF!,#REF!,#REF!,#REF!,#REF!</definedName>
    <definedName name="P14_T1_Protect" hidden="1">[31]перекрестка!$F$134:$H$138,[31]перекрестка!$F$140:$H$144,[31]перекрестка!$F$146:$H$150,[31]перекрестка!$F$152:$H$156,[31]перекрестка!$F$158:$H$162</definedName>
    <definedName name="P15_SCOPE_FULL_LOAD" hidden="1">#REF!,#REF!,#REF!,#REF!,#REF!,P1_SCOPE_FULL_LOAD</definedName>
    <definedName name="P15_T1_Protect" hidden="1">[31]перекрестка!$J$158:$K$162,[31]перекрестка!$J$152:$K$156,[31]перекрестка!$J$146:$K$150,[31]перекрестка!$J$140:$K$144,[31]перекрестка!$J$11</definedName>
    <definedName name="P16_SCOPE_FULL_LOAD" hidden="1">P2_SCOPE_FULL_LOAD,P3_SCOPE_FULL_LOAD,P4_SCOPE_FULL_LOAD,P5_SCOPE_FULL_LOAD,P6_SCOPE_FULL_LOAD,P7_SCOPE_FULL_LOAD,P8_SCOPE_FULL_LOAD</definedName>
    <definedName name="P16_T1_Protect" hidden="1">[31]перекрестка!$J$12:$K$16,[31]перекрестка!$J$17,[31]перекрестка!$J$18:$K$22,[31]перекрестка!$J$24:$K$28,[31]перекрестка!$J$30:$K$34,[31]перекрестка!$F$23:$G$23</definedName>
    <definedName name="P17_SCOPE_FULL_LOAD" hidden="1">P9_SCOPE_FULL_LOAD,P10_SCOPE_FULL_LOAD,P11_SCOPE_FULL_LOAD,P12_SCOPE_FULL_LOAD,P13_SCOPE_FULL_LOAD,P14_SCOPE_FULL_LOAD,P15_SCOPE_FULL_LOAD</definedName>
    <definedName name="P17_T1_Protect" hidden="1">[31]перекрестка!$F$29:$G$29,[31]перекрестка!$F$61:$G$61,[31]перекрестка!$F$67:$G$67,[31]перекрестка!$F$101:$G$101,[31]перекрестка!$F$107:$G$107</definedName>
    <definedName name="P18_T1_Protect" hidden="1">[31]перекрестка!$F$139:$G$139,[31]перекрестка!$F$145:$G$145,[31]перекрестка!$J$36:$K$40,P1_T1_Protect,P2_T1_Protect,P3_T1_Protect,P4_T1_Protect</definedName>
    <definedName name="P19_T1_Protect" hidden="1">P5_T1_Protect,P6_T1_Protect,P7_T1_Protect,P8_T1_Protect,P9_T1_Protect,P10_T1_Protect,P11_T1_Protect,P12_T1_Protect,P13_T1_Protect,P14_T1_Protect</definedName>
    <definedName name="P19_T2_Protect" hidden="1">#N/A</definedName>
    <definedName name="P2_dip" hidden="1">[27]FST5!$G$100:$G$116,[27]FST5!$G$118:$G$123,[27]FST5!$G$125:$G$126,[27]FST5!$G$128:$G$131,[27]FST5!$G$133,[27]FST5!$G$135:$G$139,[27]FST5!$G$141</definedName>
    <definedName name="P2_SC_CLR" hidden="1">#REF!,#REF!,#REF!,#REF!,#REF!</definedName>
    <definedName name="P2_SC22" hidden="1">#REF!,#REF!,#REF!,#REF!,#REF!,#REF!,#REF!</definedName>
    <definedName name="P2_SCOPE_16_PRT" hidden="1">'[28]16'!$E$38:$I$38,'[28]16'!$E$41:$I$41,'[28]16'!$E$45:$I$47,'[28]16'!$E$49:$I$49,'[28]16'!$E$53:$I$54,'[28]16'!$E$56:$I$57,'[28]16'!$E$59:$I$59,'[28]16'!$E$9:$I$13</definedName>
    <definedName name="P2_SCOPE_4_PRT" hidden="1">'[28]4'!$P$25:$S$25,'[28]4'!$P$27:$S$31,'[28]4'!$U$14:$X$20,'[28]4'!$U$23:$X$23,'[28]4'!$U$25:$X$25,'[28]4'!$U$27:$X$31,'[28]4'!$Z$14:$AC$20,'[28]4'!$Z$23:$AC$23,'[28]4'!$Z$25:$AC$25</definedName>
    <definedName name="P2_SCOPE_5_PRT" hidden="1">'[28]5'!$P$25:$S$25,'[28]5'!$P$27:$S$31,'[28]5'!$U$14:$X$21,'[28]5'!$U$23:$X$23,'[28]5'!$U$25:$X$25,'[28]5'!$U$27:$X$31,'[28]5'!$Z$14:$AC$21,'[28]5'!$Z$23:$AC$23,'[28]5'!$Z$25:$AC$25</definedName>
    <definedName name="P2_SCOPE_CORR" hidden="1">#REF!,#REF!,#REF!,#REF!,#REF!,#REF!,#REF!,#REF!</definedName>
    <definedName name="P2_SCOPE_F1_PRT" hidden="1">'[28]Ф-1 (для АО-энерго)'!$D$56:$E$59,'[28]Ф-1 (для АО-энерго)'!$D$34:$E$50,'[28]Ф-1 (для АО-энерго)'!$D$32:$E$32,'[28]Ф-1 (для АО-энерго)'!$D$23:$E$30</definedName>
    <definedName name="P2_SCOPE_F2_PRT" hidden="1">'[28]Ф-2 (для АО-энерго)'!$D$52:$G$54,'[28]Ф-2 (для АО-энерго)'!$C$21:$E$42,'[28]Ф-2 (для АО-энерго)'!$A$12:$E$12,'[28]Ф-2 (для АО-энерго)'!$C$8:$E$11</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 hidden="1">[28]перекрестка!$N$14:$N$25,[28]перекрестка!$N$27:$N$31,[28]перекрестка!$J$27:$K$31,[28]перекрестка!$F$27:$H$31,[28]перекрестка!$F$33:$H$37</definedName>
    <definedName name="P2_SCOPE_SAVE2" hidden="1">#REF!,#REF!,#REF!,#REF!,#REF!,#REF!</definedName>
    <definedName name="P2_SCOPE_SV_PRT" hidden="1">#REF!,#REF!,#REF!,#REF!,#REF!,#REF!,#REF!</definedName>
    <definedName name="P2_SCOPE_TAR_OLD" hidden="1">[30]Свод!$W$8:$W$25,[30]Свод!$W$27:$W$37,[30]Свод!$W$39:$W$51,[30]Свод!$W$53:$W$66,[30]Свод!$W$68:$W$73,[30]Свод!$W$75:$W$89,[30]Свод!$W$91:$W$101</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[31]перекрестка!$J$68:$K$72,[31]перекрестка!$J$74:$K$78,[31]перекрестка!$J$80:$K$84,[31]перекрестка!$J$89,[31]перекрестка!$J$90:$K$94,[31]перекрестка!$J$95</definedName>
    <definedName name="P2_T17?L4">'[20]29'!$J$9:$J$16,'[20]29'!$M$9:$M$16,'[20]29'!$P$9:$P$16,'[20]29'!$G$44:$G$51,'[20]29'!$J$44:$J$51,'[20]29'!$M$44:$M$51,'[20]29'!$M$35:$M$42,'[20]29'!$P$35:$P$42,'[20]29'!$P$44:$P$51</definedName>
    <definedName name="P2_T17?unit?РУБ.ГКАЛ">'[20]29'!$I$18:$I$25,'[20]29'!$L$9:$L$16,'[20]29'!$L$18:$L$25,'[20]29'!$O$9:$O$16,'[20]29'!$F$35:$F$42,'[20]29'!$I$35:$I$42,'[20]29'!$L$35:$L$42,'[20]29'!$O$35:$O$51</definedName>
    <definedName name="P2_T17?unit?ТГКАЛ">'[20]29'!$J$9:$J$16,'[20]29'!$M$9:$M$16,'[20]29'!$P$9:$P$16,'[20]29'!$M$35:$M$42,'[20]29'!$P$35:$P$42,'[20]29'!$G$44:$G$51,'[20]29'!$J$44:$J$51,'[20]29'!$M$44:$M$51,'[20]29'!$P$44:$P$51</definedName>
    <definedName name="P2_T17_Protection" hidden="1">'[20]29'!$F$19:$G$19,'[20]29'!$F$21:$G$25,'[20]29'!$F$27:$G$27,'[20]29'!$F$29:$G$33,'[20]29'!$F$36:$G$36,'[20]29'!$F$38:$G$42,'[20]29'!$F$45:$G$45,'[20]29'!$F$47:$G$51</definedName>
    <definedName name="P2_T21_Protection" hidden="1">'[20]21'!$E$20:$E$22,'[20]21'!$G$20:$K$22,'[20]21'!$M$20:$M$22,'[20]21'!$O$20:$S$22,'[20]21'!$E$26:$E$28,'[20]21'!$G$26:$K$28,'[20]21'!$M$26:$M$28,'[20]21'!$O$26:$S$28</definedName>
    <definedName name="P2_T25_protection" hidden="1">'[20]25'!$L$35:$O$37,'[20]25'!$L$41:$O$42,'[20]25'!$Q$8:$T$21,'[20]25'!$Q$24:$T$28,'[20]25'!$Q$30:$T$33,'[20]25'!$Q$35:$T$37,'[20]25'!$Q$41:$T$42,'[20]25'!$B$35:$B$37</definedName>
    <definedName name="P2_T26_Protection">'[20]26'!$F$34:$I$36,'[20]26'!$K$8:$N$8,'[20]26'!$K$10:$N$11,'[20]26'!$K$13:$N$15,'[20]26'!$K$18:$N$19,'[20]26'!$K$22:$N$24,'[20]26'!$K$26:$N$26,'[20]26'!$K$29:$N$32</definedName>
    <definedName name="P2_T27_Protection">'[20]27'!$F$34:$I$36,'[20]27'!$K$8:$N$8,'[20]27'!$K$10:$N$11,'[20]27'!$K$13:$N$15,'[20]27'!$K$18:$N$19,'[20]27'!$K$22:$N$24,'[20]27'!$K$26:$N$26,'[20]27'!$K$29:$N$32</definedName>
    <definedName name="P2_T28?axis?R?ПЭ" hidden="1">'[20]28'!$D$68:$I$70,'[20]28'!$D$74:$I$76,'[20]28'!$D$80:$I$82,'[20]28'!$D$89:$I$91,'[20]28'!$D$94:$I$96,'[20]28'!$D$100:$I$102,'[20]28'!$D$106:$I$108,'[20]28'!$D$115:$I$117</definedName>
    <definedName name="P2_T28?axis?R?ПЭ?" hidden="1">'[20]28'!$B$68:$B$70,'[20]28'!$B$74:$B$76,'[20]28'!$B$80:$B$82,'[20]28'!$B$89:$B$91,'[20]28'!$B$94:$B$96,'[20]28'!$B$100:$B$102,'[20]28'!$B$106:$B$108,'[20]28'!$B$115:$B$117</definedName>
    <definedName name="P2_T28_Protection" hidden="1">'[20]28'!$B$126:$B$128,'[20]28'!$B$132:$B$134,'[20]28'!$B$141:$B$143,'[20]28'!$B$146:$B$148,'[20]28'!$B$152:$B$154,'[20]28'!$B$158:$B$160,'[20]28'!$B$167:$B$169</definedName>
    <definedName name="P2_T4_Protect" hidden="1">'[31]4'!$Q$22:$T$22,'[31]4'!$Q$24:$T$28,'[31]4'!$V$24:$Y$28,'[31]4'!$V$22:$Y$22,'[31]4'!$V$20:$Y$20,'[31]4'!$V$11:$Y$17,'[31]4'!$AA$11:$AD$17,'[31]4'!$AA$20:$AD$20,'[31]4'!$AA$22:$AD$22</definedName>
    <definedName name="P3_dip" hidden="1">[27]FST5!$G$143:$G$145,[27]FST5!$G$214:$G$217,[27]FST5!$G$219:$G$224,[27]FST5!$G$226,[27]FST5!$G$228,[27]FST5!$G$230,[27]FST5!$G$232,[27]FST5!$G$197:$G$212</definedName>
    <definedName name="P3_SC22" hidden="1">#REF!,#REF!,#REF!,#REF!,#REF!,#REF!</definedName>
    <definedName name="P3_SCOPE_F1_PRT" hidden="1">'[28]Ф-1 (для АО-энерго)'!$E$16:$E$17,'[28]Ф-1 (для АО-энерго)'!$C$4:$D$4,'[28]Ф-1 (для АО-энерго)'!$C$7:$E$10,'[28]Ф-1 (для АО-энерго)'!$A$11:$E$11</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 hidden="1">[28]перекрестка!$J$33:$K$37,[28]перекрестка!$N$33:$N$37,[28]перекрестка!$F$39:$H$43,[28]перекрестка!$J$39:$K$43,[28]перекрестка!$N$39:$N$43</definedName>
    <definedName name="P3_SCOPE_SV_PRT" hidden="1">#REF!,#REF!,#REF!,#REF!,#REF!,#REF!,#REF!</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[31]перекрестка!$J$96:$K$100,[31]перекрестка!$J$102:$K$106,[31]перекрестка!$J$108:$K$112,[31]перекрестка!$J$114:$K$118,[31]перекрестка!$J$120:$K$124</definedName>
    <definedName name="P3_T17_Protection" hidden="1">'[20]29'!$F$53:$G$53,'[20]29'!$F$55:$G$59,'[20]29'!$I$55:$J$59,'[20]29'!$I$53:$J$53,'[20]29'!$I$47:$J$51,'[20]29'!$I$45:$J$45,'[20]29'!$I$38:$J$42,'[20]29'!$I$36:$J$36</definedName>
    <definedName name="P3_T21_Protection" hidden="1">'[20]21'!$E$31:$E$33,'[20]21'!$G$31:$K$33,'[20]21'!$B$14:$B$16,'[20]21'!$B$20:$B$22,'[20]21'!$B$26:$B$28,'[20]21'!$B$31:$B$33,'[20]21'!$M$31:$M$33,P1_T21_Protection</definedName>
    <definedName name="P3_T21_Protection_4">(#REF!,#REF!,#REF!,#REF!,#REF!,#REF!,#REF!,P1_T21_Protection)</definedName>
    <definedName name="P3_T27_Protection">'[20]27'!$K$34:$N$36,'[20]27'!$P$8:$S$8,'[20]27'!$P$10:$S$11,'[20]27'!$P$13:$S$15,'[20]27'!$P$18:$S$19,'[20]27'!$P$22:$S$24,'[20]27'!$P$26:$S$26,'[20]27'!$P$29:$S$32</definedName>
    <definedName name="P3_T28?axis?R?ПЭ" hidden="1">'[20]28'!$D$120:$I$122,'[20]28'!$D$126:$I$128,'[20]28'!$D$132:$I$134,'[20]28'!$D$141:$I$143,'[20]28'!$D$146:$I$148,'[20]28'!$D$152:$I$154,'[20]28'!$D$158:$I$160</definedName>
    <definedName name="P3_T28?axis?R?ПЭ?" hidden="1">'[20]28'!$B$120:$B$122,'[20]28'!$B$126:$B$128,'[20]28'!$B$132:$B$134,'[20]28'!$B$141:$B$143,'[20]28'!$B$146:$B$148,'[20]28'!$B$152:$B$154,'[20]28'!$B$158:$B$160</definedName>
    <definedName name="P3_T28_Protection" hidden="1">'[20]28'!$B$172:$B$174,'[20]28'!$B$178:$B$180,'[20]28'!$B$184:$B$186,'[20]28'!$B$193:$B$195,'[20]28'!$B$198:$B$200,'[20]28'!$B$204:$B$206,'[20]28'!$B$210:$B$212</definedName>
    <definedName name="P4_dip" hidden="1">[27]FST5!$G$70:$G$75,[27]FST5!$G$77:$G$78,[27]FST5!$G$80:$G$83,[27]FST5!$G$85,[27]FST5!$G$87:$G$91,[27]FST5!$G$93,[27]FST5!$G$95:$G$97,[27]FST5!$G$52:$G$68</definedName>
    <definedName name="P4_SCOPE_F1_PRT" hidden="1">'[28]Ф-1 (для АО-энерго)'!$C$13:$E$13,'[28]Ф-1 (для АО-энерго)'!$A$14:$E$14,'[28]Ф-1 (для АО-энерго)'!$C$23:$C$50,'[28]Ф-1 (для АО-энерго)'!$C$54:$C$95</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 hidden="1">[28]перекрестка!$F$45:$H$49,[28]перекрестка!$J$45:$K$49,[28]перекрестка!$N$45:$N$49,[28]перекрестка!$F$53:$G$64,[28]перекрестка!$H$54:$H$58</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[31]перекрестка!$J$127,[31]перекрестка!$J$128:$K$132,[31]перекрестка!$J$133,[31]перекрестка!$J$134:$K$138,[31]перекрестка!$N$11:$N$22,[31]перекрестка!$N$24:$N$28</definedName>
    <definedName name="P4_T17_Protection" hidden="1">'[20]29'!$I$29:$J$33,'[20]29'!$I$27:$J$27,'[20]29'!$I$21:$J$25,'[20]29'!$I$19:$J$19,'[20]29'!$I$12:$J$16,'[20]29'!$I$10:$J$10,'[20]29'!$L$10:$M$10,'[20]29'!$L$12:$M$16</definedName>
    <definedName name="P4_T28?axis?R?ПЭ" hidden="1">'[20]28'!$D$167:$I$169,'[20]28'!$D$172:$I$174,'[20]28'!$D$178:$I$180,'[20]28'!$D$184:$I$186,'[20]28'!$D$193:$I$195,'[20]28'!$D$198:$I$200,'[20]28'!$D$204:$I$206</definedName>
    <definedName name="P4_T28?axis?R?ПЭ?" hidden="1">'[20]28'!$B$167:$B$169,'[20]28'!$B$172:$B$174,'[20]28'!$B$178:$B$180,'[20]28'!$B$184:$B$186,'[20]28'!$B$193:$B$195,'[20]28'!$B$198:$B$200,'[20]28'!$B$204:$B$206</definedName>
    <definedName name="P4_T28_Protection" hidden="1">'[20]28'!$B$219:$B$221,'[20]28'!$B$224:$B$226,'[20]28'!$B$230:$B$232,'[20]28'!$B$236:$B$238,'[20]28'!$B$245:$B$247,'[20]28'!$B$250:$B$252,'[20]28'!$B$256:$B$258</definedName>
    <definedName name="P5_SCOPE_FULL_LOAD" hidden="1">#REF!,#REF!,#REF!,#REF!,#REF!,#REF!</definedName>
    <definedName name="P5_SCOPE_NOTIND" hidden="1">#REF!,#REF!,#REF!,#REF!,#REF!,#REF!,#REF!</definedName>
    <definedName name="P5_SCOPE_NotInd2" hidden="1">#REF!,#REF!,#REF!,#REF!,#REF!,#REF!,#REF!</definedName>
    <definedName name="P5_SCOPE_PER_PRT" hidden="1">[28]перекрестка!$H$60:$H$64,[28]перекрестка!$J$53:$J$64,[28]перекрестка!$K$54:$K$58,[28]перекрестка!$K$60:$K$64,[28]перекрестка!$N$53:$N$64</definedName>
    <definedName name="P5_T1?Data" hidden="1">#REF!,#REF!,#REF!,#REF!,#REF!,#REF!,#REF!</definedName>
    <definedName name="P5_T1?unit?ГКАЛ" hidden="1">#REF!,#REF!,#REF!,#REF!,#REF!,#REF!,#REF!</definedName>
    <definedName name="P5_T1?unit?РУБ.ГКАЛ" hidden="1">#REF!,#REF!,#REF!,#REF!,#REF!,#REF!,#REF!</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 hidden="1">[31]перекрестка!$N$30:$N$34,[31]перекрестка!$N$36:$N$40,[31]перекрестка!$N$42:$N$46,[31]перекрестка!$N$49:$N$60,[31]перекрестка!$N$62:$N$66</definedName>
    <definedName name="P5_T17_Protection" hidden="1">'[20]29'!$L$19:$M$19,'[20]29'!$L$21:$M$27,'[20]29'!$L$29:$M$33,'[20]29'!$L$36:$M$36,'[20]29'!$L$38:$M$42,'[20]29'!$L$45:$M$45,'[20]29'!$O$10:$P$10,'[20]29'!$O$12:$P$16</definedName>
    <definedName name="P5_T28?axis?R?ПЭ" hidden="1">'[20]28'!$D$210:$I$212,'[20]28'!$D$219:$I$221,'[20]28'!$D$224:$I$226,'[20]28'!$D$230:$I$232,'[20]28'!$D$236:$I$238,'[20]28'!$D$245:$I$247,'[20]28'!$D$250:$I$252</definedName>
    <definedName name="P5_T28?axis?R?ПЭ?" hidden="1">'[20]28'!$B$210:$B$212,'[20]28'!$B$219:$B$221,'[20]28'!$B$224:$B$226,'[20]28'!$B$230:$B$232,'[20]28'!$B$236:$B$238,'[20]28'!$B$245:$B$247,'[20]28'!$B$250:$B$252</definedName>
    <definedName name="P5_T28_Protection" hidden="1">'[20]28'!$B$262:$B$264,'[20]28'!$B$271:$B$273,'[20]28'!$B$276:$B$278,'[20]28'!$B$282:$B$284,'[20]28'!$B$288:$B$291,'[20]28'!$B$11:$B$13,'[20]28'!$B$16:$B$18,'[20]28'!$B$22:$B$24</definedName>
    <definedName name="P6_SCOPE_FULL_LOAD" hidden="1">#REF!,#REF!,#REF!,#REF!,#REF!,#REF!</definedName>
    <definedName name="P6_SCOPE_NOTIND" hidden="1">#REF!,#REF!,#REF!,#REF!,#REF!,#REF!,#REF!</definedName>
    <definedName name="P6_SCOPE_NotInd2" hidden="1">#REF!,#REF!,#REF!,#REF!,#REF!,#REF!,#REF!</definedName>
    <definedName name="P6_SCOPE_PER_PRT" hidden="1">[28]перекрестка!$F$66:$H$70,[28]перекрестка!$J$66:$K$70,[28]перекрестка!$N$66:$N$70,[28]перекрестка!$F$72:$H$76,[28]перекрестка!$J$72:$K$76</definedName>
    <definedName name="P6_T1?Data" hidden="1">#REF!,#REF!,#REF!,#REF!,#REF!,#REF!,#REF!</definedName>
    <definedName name="P6_T1?unit?ГКАЛ" hidden="1">#REF!,#REF!,#REF!,#REF!,#REF!,#REF!,#REF!</definedName>
    <definedName name="P6_T1?unit?РУБ.ГКАЛ" hidden="1">#REF!,#REF!,#REF!,#REF!,#REF!,#REF!,#REF!</definedName>
    <definedName name="P6_T1?unit?СТР" hidden="1">#REF!,#REF!,#REF!,#REF!,#REF!,#REF!,#REF!,P1_T1?unit?СТР</definedName>
    <definedName name="P6_T1?unit?ТРУБ" hidden="1">#REF!,#REF!,#REF!,#REF!,#REF!,#REF!,#REF!</definedName>
    <definedName name="P6_T1_Protect" hidden="1">[31]перекрестка!$N$68:$N$72,[31]перекрестка!$N$74:$N$78,[31]перекрестка!$N$80:$N$84,[31]перекрестка!$N$89:$N$100,[31]перекрестка!$N$102:$N$106</definedName>
    <definedName name="P6_T17_Protection" hidden="1">'[20]29'!$O$19:$P$19,'[20]29'!$O$21:$P$25,'[20]29'!$O$27:$P$27,'[20]29'!$O$29:$P$33,'[20]29'!$O$36:$P$36,'[20]29'!$O$38:$P$42,'[20]29'!$O$45:$P$45,P1_T17_Protection</definedName>
    <definedName name="P6_T17_Protection_4">(#REF!,#REF!,#REF!,#REF!,#REF!,#REF!,#REF!,P1_T17_Protection)</definedName>
    <definedName name="P6_T2.1?Protection">P1_T2.1?Protection</definedName>
    <definedName name="P6_T2.1?Protection_4">#N/A</definedName>
    <definedName name="P6_T28?axis?R?ПЭ" hidden="1">'[20]28'!$D$256:$I$258,'[20]28'!$D$262:$I$264,'[20]28'!$D$271:$I$273,'[20]28'!$D$276:$I$278,'[20]28'!$D$282:$I$284,'[20]28'!$D$288:$I$291,'[20]28'!$D$11:$I$13,P1_T28?axis?R?ПЭ</definedName>
    <definedName name="P6_T28?axis?R?ПЭ?" hidden="1">'[20]28'!$B$256:$B$258,'[20]28'!$B$262:$B$264,'[20]28'!$B$271:$B$273,'[20]28'!$B$276:$B$278,'[20]28'!$B$282:$B$284,'[20]28'!$B$288:$B$291,'[20]28'!$B$11:$B$13,P1_T28?axis?R?ПЭ?</definedName>
    <definedName name="P6_T28?axis?R?ПЭ?_4">#N/A</definedName>
    <definedName name="P6_T28?axis?R?ПЭ_4">#N/A</definedName>
    <definedName name="P6_T28_Protection" hidden="1">'[20]28'!$B$28:$B$30,'[20]28'!$B$37:$B$39,'[20]28'!$B$42:$B$44,'[20]28'!$B$48:$B$50,'[20]28'!$B$54:$B$56,'[20]28'!$B$63:$B$65,'[20]28'!$G$210:$H$212,'[20]28'!$D$11:$E$13</definedName>
    <definedName name="P7_SCOPE_FULL_LOAD" hidden="1">#REF!,#REF!,#REF!,#REF!,#REF!,#REF!</definedName>
    <definedName name="P7_SCOPE_NOTIND" hidden="1">#REF!,#REF!,#REF!,#REF!,#REF!,#REF!</definedName>
    <definedName name="P7_SCOPE_NotInd2" hidden="1">#REF!,#REF!,#REF!,#REF!,#REF!,P1_SCOPE_NotInd2,P2_SCOPE_NotInd2,P3_SCOPE_NotInd2</definedName>
    <definedName name="P7_SCOPE_PER_PRT" hidden="1">[28]перекрестка!$N$72:$N$76,[28]перекрестка!$F$78:$H$82,[28]перекрестка!$J$78:$K$82,[28]перекрестка!$N$78:$N$82,[28]перекрестка!$F$84:$H$88</definedName>
    <definedName name="P7_T1?Data" hidden="1">#REF!,#REF!,#REF!,#REF!,#REF!,#REF!,#REF!</definedName>
    <definedName name="P7_T1?unit?ТРУБ" hidden="1">#REF!,#REF!,#REF!,#REF!,#REF!,#REF!,#REF!</definedName>
    <definedName name="P7_T1_Protect" hidden="1">[31]перекрестка!$N$108:$N$112,[31]перекрестка!$N$114:$N$118,[31]перекрестка!$N$120:$N$124,[31]перекрестка!$N$127:$N$138,[31]перекрестка!$N$140:$N$144</definedName>
    <definedName name="P7_T28_Protection" hidden="1">'[20]28'!$G$11:$H$13,'[20]28'!$D$16:$E$18,'[20]28'!$G$16:$H$18,'[20]28'!$D$22:$E$24,'[20]28'!$G$22:$H$24,'[20]28'!$D$28:$E$30,'[20]28'!$G$28:$H$30,'[20]28'!$D$37:$E$39</definedName>
    <definedName name="P8_SCOPE_FULL_LOAD" hidden="1">#REF!,#REF!,#REF!,#REF!,#REF!,#REF!</definedName>
    <definedName name="P8_SCOPE_NOTIND" hidden="1">#REF!,#REF!,#REF!,#REF!,#REF!,#REF!</definedName>
    <definedName name="P8_SCOPE_PER_PRT" hidden="1">[28]перекрестка!$J$84:$K$88,[28]перекрестка!$N$84:$N$88,[28]перекрестка!$F$14:$G$25,P1_SCOPE_PER_PRT,P2_SCOPE_PER_PRT,P3_SCOPE_PER_PRT,P4_SCOPE_PER_PRT</definedName>
    <definedName name="P8_T1?Data" hidden="1">#REF!,#REF!,#REF!,#REF!,#REF!,#REF!,#REF!</definedName>
    <definedName name="P8_T1?unit?ТРУБ" hidden="1">#REF!,#REF!,#REF!,#REF!,#REF!,#REF!,#REF!</definedName>
    <definedName name="P8_T1_Protect" hidden="1">[31]перекрестка!$N$146:$N$150,[31]перекрестка!$N$152:$N$156,[31]перекрестка!$N$158:$N$162,[31]перекрестка!$F$11:$G$11,[31]перекрестка!$F$12:$H$16</definedName>
    <definedName name="P8_T28_Protection" hidden="1">'[20]28'!$G$37:$H$39,'[20]28'!$D$42:$E$44,'[20]28'!$G$42:$H$44,'[20]28'!$D$48:$E$50,'[20]28'!$G$48:$H$50,'[20]28'!$D$54:$E$56,'[20]28'!$G$54:$H$56,'[20]28'!$D$89:$E$91</definedName>
    <definedName name="P9_SCOPE_FULL_LOAD" hidden="1">#REF!,#REF!,#REF!,#REF!,#REF!,#REF!</definedName>
    <definedName name="P9_SCOPE_NotInd" hidden="1">#REF!,P1_SCOPE_NOTIND,P2_SCOPE_NOTIND,P3_SCOPE_NOTIND,P4_SCOPE_NOTIND,P5_SCOPE_NOTIND,P6_SCOPE_NOTIND,P7_SCOPE_NOTIND</definedName>
    <definedName name="P9_T1?Data" hidden="1">#REF!,#REF!,#REF!,#REF!,#REF!,#REF!,#REF!</definedName>
    <definedName name="P9_T1?unit?ТРУБ" hidden="1">#REF!,#REF!,#REF!,#REF!,#REF!,#REF!,#REF!</definedName>
    <definedName name="P9_T1_Protect" hidden="1">[31]перекрестка!$F$17:$G$17,[31]перекрестка!$F$18:$H$22,[31]перекрестка!$F$24:$H$28,[31]перекрестка!$F$30:$H$34,[31]перекрестка!$F$36:$H$40</definedName>
    <definedName name="P9_T28_Protection" hidden="1">'[20]28'!$G$89:$H$91,'[20]28'!$G$94:$H$96,'[20]28'!$D$94:$E$96,'[20]28'!$D$100:$E$102,'[20]28'!$G$100:$H$102,'[20]28'!$D$106:$E$108,'[20]28'!$G$106:$H$108,'[20]28'!$D$167:$E$169</definedName>
    <definedName name="PER_ET">#REF!</definedName>
    <definedName name="period_column">#REF!</definedName>
    <definedName name="period_index_column">#REF!</definedName>
    <definedName name="period_list">[23]TEHSHEET!$N$2:$N$7</definedName>
    <definedName name="period_list_index">[33]TEHSHEET!$AF$2:$AF$10</definedName>
    <definedName name="period_list_index_end">[33]TEHSHEET!$AG$2:$AG$15</definedName>
    <definedName name="Period_Range_1">#REF!</definedName>
    <definedName name="Period_Range_10">#REF!</definedName>
    <definedName name="Period_Range_11">#REF!</definedName>
    <definedName name="Period_Range_12">#REF!</definedName>
    <definedName name="Period_Range_2">#REF!</definedName>
    <definedName name="Period_Range_3">#REF!</definedName>
    <definedName name="Period_Range_4">#REF!</definedName>
    <definedName name="Period_Range_5">#REF!</definedName>
    <definedName name="Period_Range_6">#REF!</definedName>
    <definedName name="Period_Range_7">#REF!</definedName>
    <definedName name="Period_Range_8">#REF!</definedName>
    <definedName name="Period_Range_9">#REF!</definedName>
    <definedName name="Personal">'[34]6 Списки'!$A$2:$A$20</definedName>
    <definedName name="pIns_1">#REF!</definedName>
    <definedName name="pIns_2">#REF!</definedName>
    <definedName name="pIns_3">#REF!</definedName>
    <definedName name="pIns_4">'[35]Расчет НВВ РСК по RAB'!#REF!</definedName>
    <definedName name="pIns_5">#REF!</definedName>
    <definedName name="pIns_List04_1">#REF!</definedName>
    <definedName name="pIns_List04_2">#REF!</definedName>
    <definedName name="pIns_List04_3">#REF!</definedName>
    <definedName name="pIns_List05_1">#REF!</definedName>
    <definedName name="pIns_List05_2">#REF!</definedName>
    <definedName name="pIns_List05_3">#REF!</definedName>
    <definedName name="pIns_List06_1">#REF!</definedName>
    <definedName name="pIns_List06_2">#REF!</definedName>
    <definedName name="pIns_List06_3">#REF!</definedName>
    <definedName name="pIns_List07_1">#REF!</definedName>
    <definedName name="pIns_List07_2">#REF!</definedName>
    <definedName name="pIns_List07_3">#REF!</definedName>
    <definedName name="pIns_List09">'[11]5 баланс эм'!#REF!</definedName>
    <definedName name="pIns_List11_1">#REF!</definedName>
    <definedName name="pIns_List11_2">#REF!</definedName>
    <definedName name="pIns_List11_3">#REF!</definedName>
    <definedName name="pIns_List12_1">#REF!</definedName>
    <definedName name="pIns_List12_2">#REF!</definedName>
    <definedName name="pIns_List12_3">#REF!</definedName>
    <definedName name="pIns_List13_1_1">#REF!</definedName>
    <definedName name="pIns_List13_1_2">#REF!</definedName>
    <definedName name="pIns_List13_1_3">#REF!</definedName>
    <definedName name="pIns_List13_2_1">#REF!</definedName>
    <definedName name="pIns_List13_2_2">#REF!</definedName>
    <definedName name="pIns_List13_2_3">#REF!</definedName>
    <definedName name="pIns_List13_3_1">#REF!</definedName>
    <definedName name="pIns_List13_3_2">#REF!</definedName>
    <definedName name="pIns_List13_3_3">#REF!</definedName>
    <definedName name="pIns_List13_4_1">#REF!</definedName>
    <definedName name="pIns_List13_4_2">#REF!</definedName>
    <definedName name="pIns_List13_4_3">#REF!</definedName>
    <definedName name="pIns_List13_5_1">#REF!</definedName>
    <definedName name="pIns_List13_5_2">#REF!</definedName>
    <definedName name="pIns_List13_5_3">#REF!</definedName>
    <definedName name="pIns_List13_6_1">'[11]НВВ(1 полуг.)'!#REF!</definedName>
    <definedName name="pIns_List13_6_2">'[11]НВВ(1 полуг.)'!#REF!</definedName>
    <definedName name="pIns_List13_6_3">'[11]НВВ(1 полуг.)'!#REF!</definedName>
    <definedName name="pIns_List13_7_1">#REF!</definedName>
    <definedName name="pIns_List13_7_2">#REF!</definedName>
    <definedName name="pIns_List13_7_3">#REF!</definedName>
    <definedName name="pIns_List13_8_1">#REF!</definedName>
    <definedName name="pIns_List13_8_2">#REF!</definedName>
    <definedName name="pIns_List13_8_3">#REF!</definedName>
    <definedName name="pIns_List14_1">#REF!</definedName>
    <definedName name="pIns_List14_2">#REF!</definedName>
    <definedName name="pIns_List14_3">#REF!</definedName>
    <definedName name="pIns_List16">#REF!</definedName>
    <definedName name="pIns_List21_1">#REF!</definedName>
    <definedName name="pIns_List21_2">#REF!</definedName>
    <definedName name="pIns_List22_1">#REF!</definedName>
    <definedName name="pIns_List22_2">#REF!</definedName>
    <definedName name="pIns_List23_1">#REF!</definedName>
    <definedName name="pIns_List23_2">#REF!</definedName>
    <definedName name="pIns_List24_1">#REF!</definedName>
    <definedName name="pIns_List24_2">#REF!</definedName>
    <definedName name="pIns_List25_1">#REF!</definedName>
    <definedName name="pIns_List25_2">#REF!</definedName>
    <definedName name="pIns_List26_1">#REF!</definedName>
    <definedName name="pIns_List26_2">#REF!</definedName>
    <definedName name="pIns_spr2">#REF!</definedName>
    <definedName name="poiuyfrts">[0]!poiuyfrts</definedName>
    <definedName name="polta">#REF!</definedName>
    <definedName name="popiiiiiiiiiiiiiiiiiii" hidden="1">{#N/A,#N/A,TRUE,"Лист1";#N/A,#N/A,TRUE,"Лист2";#N/A,#N/A,TRUE,"Лист3"}</definedName>
    <definedName name="popiopoiioj">[0]!popiopoiioj</definedName>
    <definedName name="popipuiouiguyg">[0]!popipuiouiguyg</definedName>
    <definedName name="PostEE">[9]Параметры!$B$7</definedName>
    <definedName name="PostEEList">[9]Лист!$A$60</definedName>
    <definedName name="PostTE">[9]Лист!$B$281</definedName>
    <definedName name="PostTEList">[9]Лист!$A$280</definedName>
    <definedName name="POTR">[12]TEHSHEET!$F$20:$F$27</definedName>
    <definedName name="pp">[0]!pp</definedName>
    <definedName name="ppp">[0]!ppp</definedName>
    <definedName name="pppp">[0]!pppp</definedName>
    <definedName name="ppppp">[0]!ppppp</definedName>
    <definedName name="ppppppp">[0]!ppppppp</definedName>
    <definedName name="PR_ET">[10]TEHSHEET!#REF!</definedName>
    <definedName name="PR_ET_4">#N/A</definedName>
    <definedName name="PR_OBJ_ET">[10]TEHSHEET!#REF!</definedName>
    <definedName name="PR_OBJ_ET_4">#N/A</definedName>
    <definedName name="PR_OPT">#REF!</definedName>
    <definedName name="PR_OPT_4">"#REF!"</definedName>
    <definedName name="PR_ROZN">#REF!</definedName>
    <definedName name="PR_ROZN_4">"#REF!"</definedName>
    <definedName name="ProchPotrEE">[9]Параметры!$B$11</definedName>
    <definedName name="ProchPotrEEList">[9]Лист!$A$180</definedName>
    <definedName name="ProchPotrTE">[9]Лист!$B$331</definedName>
    <definedName name="ProchPotrTEList">[9]Лист!$A$330</definedName>
    <definedName name="Project">[36]Списки!$B$2:$B$21</definedName>
    <definedName name="PROT">#REF!,#REF!,#REF!,#REF!,#REF!,#REF!</definedName>
    <definedName name="PROT_22">P3_PROT_22,P4_PROT_22,P5_PROT_22</definedName>
    <definedName name="protect">#REF!,#REF!,#REF!,#REF!</definedName>
    <definedName name="Q">[0]!Q</definedName>
    <definedName name="qq">[0]!qq</definedName>
    <definedName name="qqqq">[0]!qqqq</definedName>
    <definedName name="qw">[0]!qw</definedName>
    <definedName name="rab_1_165">#REF!</definedName>
    <definedName name="rab_2_165">#REF!</definedName>
    <definedName name="rab_index_column">#REF!</definedName>
    <definedName name="RAB_NUMERIC_AREA">'[17]Расчёт расходов по RAB'!$G$17:$CF$26,'[17]Расчёт расходов по RAB'!$G$30:$CF$48,'[17]Расчёт расходов по RAB'!$G$52:$CF$63,'[17]Расчёт расходов по RAB'!$G$68:$CF$76,'[17]Расчёт расходов по RAB'!$G$80:$CF$128</definedName>
    <definedName name="rdcfgffffffffffffff">[0]!rdcfgffffffffffffff</definedName>
    <definedName name="rdffffffffffff">[0]!rdffffffffffff</definedName>
    <definedName name="re">[0]!re</definedName>
    <definedName name="reddddddddddddddddd">[0]!reddddddddddddddddd</definedName>
    <definedName name="reeeeeeeeeeeeeeeeeee">[0]!reeeeeeeeeeeeeeeeeee</definedName>
    <definedName name="REESTR_FILTERED">#REF!</definedName>
    <definedName name="ReestrOrg">[37]Reestr_org!$A$1:$A$4</definedName>
    <definedName name="REG">[38]TEHSHEET!$B$2:$B$85</definedName>
    <definedName name="REG_4">#N/A</definedName>
    <definedName name="REG_ET">#REF!</definedName>
    <definedName name="REG_ET_4">"#REF!"</definedName>
    <definedName name="REG_PROT">#REF!,#REF!,#REF!,#REF!,#REF!,#REF!,#REF!</definedName>
    <definedName name="REG_PROT_4">"#REF!,#REF!,#REF!,#REF!,#REF!,#REF!,#REF!"</definedName>
    <definedName name="REGcom">#REF!</definedName>
    <definedName name="REGcom_4">"#REF!"</definedName>
    <definedName name="REGION">[39]TEHSHEET!$B$2:$B$86</definedName>
    <definedName name="region_name">[21]Титульный!$F$8</definedName>
    <definedName name="REGIONS">[28]TEHSHEET!$C$6:$C$89</definedName>
    <definedName name="REGNUM">#REF!</definedName>
    <definedName name="REGUL">#REF!</definedName>
    <definedName name="REGUL_4">"#REF!"</definedName>
    <definedName name="rererrrrrrrrrrrrrrrr">[0]!rererrrrrrrrrrrrrrrr</definedName>
    <definedName name="rerrrr">[0]!rerrrr</definedName>
    <definedName name="rerttryu" hidden="1">{#N/A,#N/A,TRUE,"Лист1";#N/A,#N/A,TRUE,"Лист2";#N/A,#N/A,TRUE,"Лист3"}</definedName>
    <definedName name="retruiyi">[0]!retruiyi</definedName>
    <definedName name="retytttttttttttttttttt">[0]!retytttttttttttttttttt</definedName>
    <definedName name="rgk">[40]FST5!$G$214:$G$217,[40]FST5!$G$219:$G$224,[40]FST5!$G$226,[40]FST5!$G$228,[40]FST5!$G$230,[40]FST5!$G$232,[40]FST5!$G$197:$G$212</definedName>
    <definedName name="rhfgfh">[0]!rhfgfh</definedName>
    <definedName name="ROZN_09">'[14]2009'!#REF!</definedName>
    <definedName name="rr">[0]!rr</definedName>
    <definedName name="ŕŕ">[0]!ŕŕ</definedName>
    <definedName name="rr_4">"'рт-передача'!rr"</definedName>
    <definedName name="ŕŕ_4">"'рт-передача'!ŕŕ"</definedName>
    <definedName name="RRE">#REF!</definedName>
    <definedName name="RRE_4">"#REF!"</definedName>
    <definedName name="rrr">[41]Справочники!$B$23:$B$26</definedName>
    <definedName name="rrtdrdrdsf" hidden="1">{#N/A,#N/A,TRUE,"Лист1";#N/A,#N/A,TRUE,"Лист2";#N/A,#N/A,TRUE,"Лист3"}</definedName>
    <definedName name="rrtget6">[0]!rrtget6</definedName>
    <definedName name="rsk">[22]Справочники!$D$1:$D$62</definedName>
    <definedName name="rt">[0]!rt</definedName>
    <definedName name="rtrt">#N/A</definedName>
    <definedName name="rtrtrtr">[0]!rtrtrtr</definedName>
    <definedName name="rtttttttt">[0]!rtttttttt</definedName>
    <definedName name="rtyuiuy">[0]!rtyuiuy</definedName>
    <definedName name="RYUKU">[0]!RYUKU</definedName>
    <definedName name="s">#REF!</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dfsd">[42]t_настройки!$I$88</definedName>
    <definedName name="SAPBEXrevision" hidden="1">1</definedName>
    <definedName name="SAPBEXsysID" hidden="1">"BW2"</definedName>
    <definedName name="SAPBEXwbID" hidden="1">"479GSPMTNK9HM4ZSIVE5K2SH6"</definedName>
    <definedName name="SB_NET_COPY">#REF!</definedName>
    <definedName name="SBCOUNT">#REF!</definedName>
    <definedName name="SBT_ET">#REF!</definedName>
    <definedName name="SBT_ET_4">"#REF!"</definedName>
    <definedName name="SBT_PROT">#REF!,#REF!,#REF!,#REF!,P1_SBT_PROT</definedName>
    <definedName name="SBT_PROT_4">"#REF!,#REF!,#REF!,#REF!,P1_SBT_PROT"</definedName>
    <definedName name="SBTcom">#REF!</definedName>
    <definedName name="SBTcom_4">"#REF!"</definedName>
    <definedName name="sbyt">[40]FST5!$G$70:$G$75,[40]FST5!$G$77:$G$78,[40]FST5!$G$80:$G$83,[40]FST5!$G$85,[40]FST5!$G$87:$G$91,[40]FST5!$G$93,[40]FST5!$G$95:$G$97,[40]FST5!$G$52:$G$68</definedName>
    <definedName name="SCENARIOS">[28]TEHSHEET!$K$6:$K$7</definedName>
    <definedName name="sch">#REF!</definedName>
    <definedName name="SCOPE">#REF!</definedName>
    <definedName name="SCOPE_16_LD">#REF!</definedName>
    <definedName name="SCOPE_16_LD_4">"#REF!"</definedName>
    <definedName name="SCOPE_16_PRT">P1_SCOPE_16_PRT,P2_SCOPE_16_PRT</definedName>
    <definedName name="SCOPE_17.1_LD">#REF!</definedName>
    <definedName name="SCOPE_17.1_LD_4">"#REF!"</definedName>
    <definedName name="SCOPE_17.1_PRT">'[43]17.1'!$D$14:$F$17,'[43]17.1'!$D$19:$F$22,'[43]17.1'!$I$9:$I$12,'[43]17.1'!$I$14:$I$17,'[43]17.1'!$I$19:$I$22,'[43]17.1'!$D$9:$F$12</definedName>
    <definedName name="SCOPE_17_LD">#REF!</definedName>
    <definedName name="SCOPE_17_LD_4">"#REF!"</definedName>
    <definedName name="SCOPE_17_PRT">#N/A</definedName>
    <definedName name="SCOPE_2">#REF!</definedName>
    <definedName name="SCOPE_2.1_LD">#REF!</definedName>
    <definedName name="SCOPE_2.1_LD_4">"#REF!"</definedName>
    <definedName name="SCOPE_2.1_PRT">#REF!</definedName>
    <definedName name="SCOPE_2.1_PRT_4">"#REF!"</definedName>
    <definedName name="SCOPE_2.2_LD">#REF!</definedName>
    <definedName name="SCOPE_2.2_LD_4">"#REF!"</definedName>
    <definedName name="SCOPE_2.2_PRT">#REF!</definedName>
    <definedName name="SCOPE_2.2_PRT_4">"#REF!"</definedName>
    <definedName name="SCOPE_2_1">#REF!</definedName>
    <definedName name="SCOPE_2_1_5">"#REF!"</definedName>
    <definedName name="SCOPE_2_5">"#REF!"</definedName>
    <definedName name="SCOPE_2_DR1">#REF!</definedName>
    <definedName name="SCOPE_2_DR1_4">"#REF!"</definedName>
    <definedName name="SCOPE_2_DR10">#REF!</definedName>
    <definedName name="SCOPE_2_DR10_4">"#REF!"</definedName>
    <definedName name="SCOPE_2_DR11">#REF!</definedName>
    <definedName name="SCOPE_2_DR11_4">"#REF!"</definedName>
    <definedName name="SCOPE_2_DR2">#REF!</definedName>
    <definedName name="SCOPE_2_DR2_4">"#REF!"</definedName>
    <definedName name="SCOPE_2_DR3">#REF!</definedName>
    <definedName name="SCOPE_2_DR3_4">"#REF!"</definedName>
    <definedName name="SCOPE_2_DR4">#REF!</definedName>
    <definedName name="SCOPE_2_DR4_4">"#REF!"</definedName>
    <definedName name="SCOPE_2_DR5">#REF!</definedName>
    <definedName name="SCOPE_2_DR5_4">"#REF!"</definedName>
    <definedName name="SCOPE_2_DR6">#REF!</definedName>
    <definedName name="SCOPE_2_DR6_4">"#REF!"</definedName>
    <definedName name="SCOPE_2_DR7">#REF!</definedName>
    <definedName name="SCOPE_2_DR7_4">"#REF!"</definedName>
    <definedName name="SCOPE_2_DR8">#REF!</definedName>
    <definedName name="SCOPE_2_DR8_4">"#REF!"</definedName>
    <definedName name="SCOPE_2_DR9">#REF!</definedName>
    <definedName name="SCOPE_2_DR9_4">"#REF!"</definedName>
    <definedName name="SCOPE_24_LD">'[43]24'!$E$8:$J$47,'[43]24'!$E$49:$J$66</definedName>
    <definedName name="SCOPE_24_PRT">'[43]24'!$E$41:$I$41,'[43]24'!$E$34:$I$34,'[43]24'!$E$36:$I$36,'[43]24'!$E$43:$I$43</definedName>
    <definedName name="SCOPE_25_LD">#REF!</definedName>
    <definedName name="SCOPE_25_LD_4">"#REF!"</definedName>
    <definedName name="SCOPE_25_PRT">'[43]25'!$E$20:$I$20,'[43]25'!$E$34:$I$34,'[43]25'!$E$41:$I$41,'[43]25'!$E$8:$I$10</definedName>
    <definedName name="SCOPE_3_DR1">#REF!</definedName>
    <definedName name="SCOPE_3_DR1_4">"#REF!"</definedName>
    <definedName name="SCOPE_3_DR10">#REF!</definedName>
    <definedName name="SCOPE_3_DR10_4">"#REF!"</definedName>
    <definedName name="SCOPE_3_DR11">#REF!</definedName>
    <definedName name="SCOPE_3_DR11_4">"#REF!"</definedName>
    <definedName name="SCOPE_3_DR2">#REF!</definedName>
    <definedName name="SCOPE_3_DR2_4">"#REF!"</definedName>
    <definedName name="SCOPE_3_DR3">#REF!</definedName>
    <definedName name="SCOPE_3_DR3_4">"#REF!"</definedName>
    <definedName name="SCOPE_3_DR4">#REF!</definedName>
    <definedName name="SCOPE_3_DR4_4">"#REF!"</definedName>
    <definedName name="SCOPE_3_DR5">#REF!</definedName>
    <definedName name="SCOPE_3_DR5_4">"#REF!"</definedName>
    <definedName name="SCOPE_3_DR6">#REF!</definedName>
    <definedName name="SCOPE_3_DR6_4">"#REF!"</definedName>
    <definedName name="SCOPE_3_DR7">#REF!</definedName>
    <definedName name="SCOPE_3_DR7_4">"#REF!"</definedName>
    <definedName name="SCOPE_3_DR8">#REF!</definedName>
    <definedName name="SCOPE_3_DR8_4">"#REF!"</definedName>
    <definedName name="SCOPE_3_DR9">#REF!</definedName>
    <definedName name="SCOPE_3_DR9_4">"#REF!"</definedName>
    <definedName name="SCOPE_3_LD">#REF!</definedName>
    <definedName name="SCOPE_3_LD_4">"#REF!"</definedName>
    <definedName name="SCOPE_3_PRT">#REF!</definedName>
    <definedName name="SCOPE_3_PRT_4">"#REF!"</definedName>
    <definedName name="SCOPE_4">"#REF!"</definedName>
    <definedName name="SCOPE_4_LD">#REF!</definedName>
    <definedName name="SCOPE_4_LD_4">"#REF!"</definedName>
    <definedName name="SCOPE_4_PRT">#N/A</definedName>
    <definedName name="SCOPE_5_LD">#REF!</definedName>
    <definedName name="SCOPE_5_LD_4">"#REF!"</definedName>
    <definedName name="SCOPE_5_PRT">#N/A</definedName>
    <definedName name="SCOPE_6">#REF!</definedName>
    <definedName name="SCOPE_APR">#REF!</definedName>
    <definedName name="SCOPE_AUG">#REF!</definedName>
    <definedName name="SCOPE_BAL_EN">#REF!</definedName>
    <definedName name="SCOPE_BAL_PW">[44]мощность!$D$18:$P$21,[44]мощность!$S$18:$AE$21,[44]мощность!$AH$18:$AT$21,[44]мощность!$AW$18:$BI$21,[44]мощность!$BL$18:$BX$21,[44]мощность!$CA$18:$CM$21,[44]мощность!$CP$18:$DB$21,[44]мощность!$DE$18:$DQ$21,[44]мощность!$DT$18:$EF$21,[44]мощность!$EI$18:$EU$21,[44]мощность!$EX$18:$FJ$21,[44]мощность!$FM$18:$FY$21,[44]мощность!$GD$18:$GP$21</definedName>
    <definedName name="SCOPE_CL">[45]Справочники!$F$11:$F$11</definedName>
    <definedName name="SCOPE_CORR">#REF!,#REF!,#REF!,#REF!,#REF!,P1_SCOPE_CORR,P2_SCOPE_CORR</definedName>
    <definedName name="SCOPE_CORR_4">"#REF!,#REF!,#REF!,#REF!,#REF!,P1_SCOPE_CORR,P2_SCOPE_CORR"</definedName>
    <definedName name="SCOPE_CORR_5">"#REF!,#REF!,#REF!,#REF!,#REF!,'Расчет ср тарифов для БП'!P1_SCOPE_CORR,'Расчет ср тарифов для БП'!P2_SCOPE_CORR"</definedName>
    <definedName name="SCOPE_CPR">#REF!</definedName>
    <definedName name="SCOPE_CPR_5">"#REF!"</definedName>
    <definedName name="SCOPE_DATA_CNG">#REF!,#REF!,#REF!</definedName>
    <definedName name="SCOPE_DEC">#REF!</definedName>
    <definedName name="SCOPE_DOP">#N/A</definedName>
    <definedName name="SCOPE_DOP_4">#N/A</definedName>
    <definedName name="SCOPE_DOP_5">#N/A</definedName>
    <definedName name="SCOPE_DOP2">#REF!,#REF!,#REF!,#REF!,#REF!,#REF!</definedName>
    <definedName name="SCOPE_DOP2_5">"#REF!,#REF!,#REF!,#REF!,#REF!,#REF!"</definedName>
    <definedName name="SCOPE_DOP3">#REF!,#REF!,#REF!,#REF!,#REF!,#REF!</definedName>
    <definedName name="SCOPE_DOP3_5">"#REF!,#REF!,#REF!,#REF!,#REF!,#REF!"</definedName>
    <definedName name="SCOPE_ESOLD">#REF!</definedName>
    <definedName name="SCOPE_ESOLD_4">"#REF!"</definedName>
    <definedName name="SCOPE_ETALON">#REF!</definedName>
    <definedName name="SCOPE_ETALON_4">"#REF!"</definedName>
    <definedName name="SCOPE_ETALON2">#REF!</definedName>
    <definedName name="SCOPE_F1_PRT">#N/A</definedName>
    <definedName name="SCOPE_F2_LD1">#REF!</definedName>
    <definedName name="SCOPE_F2_LD1_4">"#REF!"</definedName>
    <definedName name="SCOPE_F2_LD2">#REF!</definedName>
    <definedName name="SCOPE_F2_LD2_4">"#REF!"</definedName>
    <definedName name="SCOPE_F2_PRT">#N/A</definedName>
    <definedName name="SCOPE_FEB">#REF!</definedName>
    <definedName name="SCOPE_FL">[45]Справочники!$H$11:$H$14</definedName>
    <definedName name="SCOPE_FLOAD">#REF!,P1_SCOPE_FLOAD</definedName>
    <definedName name="SCOPE_FLOAD_4">"#REF!,P1_SCOPE_FLOAD"</definedName>
    <definedName name="SCOPE_FOR_LOAD">#REF!</definedName>
    <definedName name="SCOPE_FOR_LOAD_01">#REF!</definedName>
    <definedName name="SCOPE_FORM46_EE1">#REF!</definedName>
    <definedName name="SCOPE_FORM46_EE1_4">"#REF!"</definedName>
    <definedName name="SCOPE_FORM46_EE1_ZAG_KOD">[10]Заголовок!#REF!</definedName>
    <definedName name="SCOPE_FORM46_EE1_ZAG_KOD_4">#N/A</definedName>
    <definedName name="SCOPE_FRML">#REF!,#REF!,P1_SCOPE_FRML</definedName>
    <definedName name="SCOPE_FRML_4">"#REF!,#REF!,P1_SCOPE_FRML"</definedName>
    <definedName name="SCOPE_FST7">#REF!,#REF!,#REF!,#REF!,P1_SCOPE_FST7</definedName>
    <definedName name="SCOPE_FST7_4">"#REF!,#REF!,#REF!,#REF!,P1_SCOPE_FST7"</definedName>
    <definedName name="SCOPE_FST7_5">"#REF!,#REF!,#REF!,#REF!,'Расчет ср тарифов для БП'!P1_SCOPE_FST7"</definedName>
    <definedName name="SCOPE_FULL_LOAD">P16_SCOPE_FULL_LOAD,P17_SCOPE_FULL_LOAD</definedName>
    <definedName name="SCOPE_IND">#REF!,#REF!,P1_SCOPE_IND,P2_SCOPE_IND,P3_SCOPE_IND,P4_SCOPE_IND</definedName>
    <definedName name="SCOPE_IND_4">"#REF!,#REF!,P1_SCOPE_IND,P2_SCOPE_IND,P3_SCOPE_IND,P4_SCOPE_IND"</definedName>
    <definedName name="SCOPE_IND_5">"#REF!,#REF!,'Расчет ср тарифов для БП'!P1_SCOPE_IND,'Расчет ср тарифов для БП'!P2_SCOPE_IND,'Расчет ср тарифов для БП'!P3_SCOPE_IND,'Расчет ср тарифов для БП'!P4_SCOPE_IND"</definedName>
    <definedName name="SCOPE_IND1">#REF!</definedName>
    <definedName name="SCOPE_IND2">#REF!,#REF!,#REF!,P1_SCOPE_IND2,P2_SCOPE_IND2,P3_SCOPE_IND2,P4_SCOPE_IND2</definedName>
    <definedName name="SCOPE_IND2_4">"#REF!,#REF!,#REF!,P1_SCOPE_IND2,P2_SCOPE_IND2,P3_SCOPE_IND2,P4_SCOPE_IND2"</definedName>
    <definedName name="SCOPE_IND2_5">"#REF!,#REF!,#REF!,'Расчет ср тарифов для БП'!P1_SCOPE_IND2,'Расчет ср тарифов для БП'!P2_SCOPE_IND2,'Расчет ср тарифов для БП'!P3_SCOPE_IND2,'Расчет ср тарифов для БП'!P4_SCOPE_IND2"</definedName>
    <definedName name="SCOPE_JAN">#REF!</definedName>
    <definedName name="SCOPE_JUL">#REF!</definedName>
    <definedName name="SCOPE_JUN">#REF!</definedName>
    <definedName name="scope_ld">#REF!</definedName>
    <definedName name="SCOPE_LOAD">#REF!</definedName>
    <definedName name="SCOPE_LOAD_FUEL">#REF!</definedName>
    <definedName name="SCOPE_LOAD1">#REF!</definedName>
    <definedName name="SCOPE_LOAD2">'[46]Стоимость ЭЭ'!$G$111:$AN$113,'[46]Стоимость ЭЭ'!$G$93:$AN$95,'[46]Стоимость ЭЭ'!$G$51:$AN$53</definedName>
    <definedName name="SCOPE_LOAD3">#REF!</definedName>
    <definedName name="SCOPE_LOAD4">#REF!</definedName>
    <definedName name="SCOPE_MAR">#REF!</definedName>
    <definedName name="SCOPE_MAY">#REF!</definedName>
    <definedName name="SCOPE_MO">[47]Справочники!$K$6:$K$742,[47]Справочники!#REF!</definedName>
    <definedName name="SCOPE_MUPS">[47]Свод!#REF!,[47]Свод!#REF!</definedName>
    <definedName name="SCOPE_MUPS_NAMES">[47]Свод!#REF!,[47]Свод!#REF!</definedName>
    <definedName name="SCOPE_NALOG">[48]Справочники!$R$3:$R$4</definedName>
    <definedName name="SCOPE_NET_DATE">#REF!,#REF!,#REF!,P1_SCOPE_NET_DATE</definedName>
    <definedName name="SCOPE_NET_NVV">#REF!,[0]!P1_SCOPE_NET_NVV</definedName>
    <definedName name="SCOPE_NOTIND">P1_SCOPE_NOTIND,P2_SCOPE_NOTIND,P3_SCOPE_NOTIND,P4_SCOPE_NOTIND,P5_SCOPE_NOTIND,P6_SCOPE_NOTIND,P7_SCOPE_NOTIND,P8_SCOPE_NOTIND</definedName>
    <definedName name="SCOPE_NotInd2">P4_SCOPE_NotInd2,P5_SCOPE_NotInd2,P6_SCOPE_NotInd2,P7_SCOPE_NotInd2</definedName>
    <definedName name="SCOPE_NotInd3">#REF!,#REF!,#REF!,P1_SCOPE_NotInd3,P2_SCOPE_NotInd3</definedName>
    <definedName name="SCOPE_NotInd3_4">"#REF!,#REF!,#REF!,P1_SCOPE_NotInd3,P2_SCOPE_NotInd3"</definedName>
    <definedName name="SCOPE_NotInd3_5">"#REF!,#REF!,#REF!,'Расчет ср тарифов для БП'!P1_SCOPE_NotInd3,'Расчет ср тарифов для БП'!P2_SCOPE_NotInd3"</definedName>
    <definedName name="SCOPE_NOV">#REF!</definedName>
    <definedName name="SCOPE_OCT">#REF!</definedName>
    <definedName name="SCOPE_ORE">#REF!</definedName>
    <definedName name="SCOPE_OUTD">[40]FST5!$G$23:$G$30,[40]FST5!$G$32:$G$35,[40]FST5!$G$37,[40]FST5!$G$39:$G$45,[40]FST5!$G$47,[40]FST5!$G$49,[40]FST5!$G$5:$G$21</definedName>
    <definedName name="SCOPE_PER_LD">#REF!</definedName>
    <definedName name="SCOPE_PER_LD_4">"#REF!"</definedName>
    <definedName name="SCOPE_PER_PRT">P5_SCOPE_PER_PRT,P6_SCOPE_PER_PRT,P7_SCOPE_PER_PRT,[0]!P8_SCOPE_PER_PRT</definedName>
    <definedName name="SCOPE_PRD">#REF!</definedName>
    <definedName name="SCOPE_PRD_ET">#REF!</definedName>
    <definedName name="SCOPE_PRD_ET2">#REF!</definedName>
    <definedName name="SCOPE_PRIM">#REF!,#REF!,#REF!,#REF!</definedName>
    <definedName name="SCOPE_PRT">#REF!,#REF!,#REF!,#REF!,#REF!,#REF!</definedName>
    <definedName name="SCOPE_PRZ">#REF!</definedName>
    <definedName name="SCOPE_PRZ_ET">#REF!</definedName>
    <definedName name="SCOPE_PRZ_ET2">#REF!</definedName>
    <definedName name="SCOPE_RAB1">#REF!</definedName>
    <definedName name="SCOPE_RAB2">#REF!</definedName>
    <definedName name="SCOPE_REGIONS">#REF!</definedName>
    <definedName name="SCOPE_REGLD">#REF!</definedName>
    <definedName name="SCOPE_REGLD_4">"#REF!"</definedName>
    <definedName name="SCOPE_REGS">#REF!,#REF!,#REF!,[0]!P1_SCOPE_REGS</definedName>
    <definedName name="SCOPE_RG">#REF!</definedName>
    <definedName name="SCOPE_SAVE2">#REF!,#REF!,#REF!,#REF!,#REF!,P1_SCOPE_SAVE2,P2_SCOPE_SAVE2</definedName>
    <definedName name="SCOPE_SAVE2_4">"#REF!,#REF!,#REF!,#REF!,#REF!,P1_SCOPE_SAVE2,P2_SCOPE_SAVE2"</definedName>
    <definedName name="SCOPE_SAVE2_5">"#REF!,#REF!,#REF!,#REF!,#REF!,'Расчет ср тарифов для БП'!P1_SCOPE_SAVE2,'Расчет ср тарифов для БП'!P2_SCOPE_SAVE2"</definedName>
    <definedName name="SCOPE_SBTLD">#REF!</definedName>
    <definedName name="SCOPE_SBTLD_4">"#REF!"</definedName>
    <definedName name="SCOPE_SEP">#REF!</definedName>
    <definedName name="SCOPE_SETLD">#REF!</definedName>
    <definedName name="SCOPE_SETLD_4">"#REF!"</definedName>
    <definedName name="SCOPE_SPR_PRT">[43]Справочники!$D$21:$J$22,[43]Справочники!$E$13:$I$14,[43]Справочники!$F$27:$H$28</definedName>
    <definedName name="SCOPE_SS">#REF!,#REF!,#REF!,#REF!,#REF!,#REF!</definedName>
    <definedName name="SCOPE_SS_5">"#REF!,#REF!,#REF!,#REF!,#REF!,#REF!"</definedName>
    <definedName name="SCOPE_SS2">#REF!</definedName>
    <definedName name="SCOPE_SS2_5">"#REF!"</definedName>
    <definedName name="SCOPE_SV_LD1">#REF!,#REF!,#REF!,#REF!,#REF!,P1_SCOPE_SV_LD1</definedName>
    <definedName name="SCOPE_SV_LD1_4">"#REF!,#REF!,#REF!,#REF!,#REF!,P1_SCOPE_SV_LD1"</definedName>
    <definedName name="SCOPE_SV_LD1_5">"#REF!,#REF!,#REF!,#REF!,#REF!,'Расчет ср тарифов для БП'!P1_SCOPE_SV_LD1"</definedName>
    <definedName name="SCOPE_SV_LD2">#REF!</definedName>
    <definedName name="SCOPE_SV_LD2_5">"#REF!"</definedName>
    <definedName name="SCOPE_SV_PRT">P1_SCOPE_SV_PRT,P2_SCOPE_SV_PRT,P3_SCOPE_SV_PRT</definedName>
    <definedName name="SCOPE_SVOD">[49]Свод!$K$34,[49]Свод!$D$4:$K$31</definedName>
    <definedName name="SCOPE_SYS_B">#REF!</definedName>
    <definedName name="SCOPE_TAR_B">#REF!,#REF!,#REF!</definedName>
    <definedName name="SCOPE_TAR_REG">#REF!,#REF!,#REF!,#REF!,#REF!</definedName>
    <definedName name="SCOPE_TAR_SAVE">#REF!,#REF!</definedName>
    <definedName name="SCOPE_TAR_SAVE_B">#REF!</definedName>
    <definedName name="SCOPE_TAR_SYS">#REF!</definedName>
    <definedName name="SCOPE_TEST">#REF!</definedName>
    <definedName name="SCOPE_TP">[40]FST5!$L$12:$L$23,[40]FST5!$L$5:$L$8</definedName>
    <definedName name="SCOPE_YEAR">#REF!</definedName>
    <definedName name="SCOPE10">#REF!</definedName>
    <definedName name="SCOPE10_4">"#REF!"</definedName>
    <definedName name="SCOPE11">#REF!</definedName>
    <definedName name="SCOPE11_4">"#REF!"</definedName>
    <definedName name="SCOPE12">#REF!</definedName>
    <definedName name="SCOPE12_4">"#REF!"</definedName>
    <definedName name="SCOPE2">#REF!</definedName>
    <definedName name="SCOPE2_4">"#REF!"</definedName>
    <definedName name="SCOPE3">#REF!</definedName>
    <definedName name="SCOPE3_4">"#REF!"</definedName>
    <definedName name="SCOPE4">#REF!</definedName>
    <definedName name="SCOPE4_4">"#REF!"</definedName>
    <definedName name="SCOPE5">#REF!</definedName>
    <definedName name="SCOPE5_4">"#REF!"</definedName>
    <definedName name="SCOPE6">#REF!</definedName>
    <definedName name="SCOPE6_4">"#REF!"</definedName>
    <definedName name="SCOPE7">#REF!</definedName>
    <definedName name="SCOPE7_4">"#REF!"</definedName>
    <definedName name="SCOPE8">#REF!</definedName>
    <definedName name="SCOPE8_4">"#REF!"</definedName>
    <definedName name="SCOPE9">#REF!</definedName>
    <definedName name="SCOPE9_4">"#REF!"</definedName>
    <definedName name="score_per_prt2">#N/A</definedName>
    <definedName name="sdf">#REF!</definedName>
    <definedName name="sdfdgfg">[0]!sdfdgfg</definedName>
    <definedName name="sdfdgfjhjk">[0]!sdfdgfjhjk</definedName>
    <definedName name="sdfdgghfj">[0]!sdfdgghfj</definedName>
    <definedName name="sdfgdfgj">[0]!sdfgdfgj</definedName>
    <definedName name="sdgseg">[0]!sdgseg</definedName>
    <definedName name="SDGTSD">[0]!SDGTSD</definedName>
    <definedName name="sdsdfsf">[0]!sdsdfsf</definedName>
    <definedName name="sel_s">"sel_s_1,sel_s_2"</definedName>
    <definedName name="SelectedRegion">#REF!</definedName>
    <definedName name="SelectedRegionColor">#REF!</definedName>
    <definedName name="SEP">#REF!</definedName>
    <definedName name="SEP_4">"#REF!"</definedName>
    <definedName name="SET">#REF!</definedName>
    <definedName name="SET_ET">#REF!</definedName>
    <definedName name="SET_ET_4">"#REF!"</definedName>
    <definedName name="SET_PROT">#REF!,#REF!,#REF!,#REF!,#REF!,P1_SET_PROT</definedName>
    <definedName name="SET_PROT_4">"#REF!,#REF!,#REF!,#REF!,#REF!,P1_SET_PROT"</definedName>
    <definedName name="SET_PRT">#REF!,#REF!,#REF!,#REF!,P1_SET_PRT</definedName>
    <definedName name="SET_PRT_4">"#REF!,#REF!,#REF!,#REF!,P1_SET_PRT"</definedName>
    <definedName name="SET_SCOPE2">[50]TEHSHEET!$P$1:$P$3</definedName>
    <definedName name="SETcom">#REF!</definedName>
    <definedName name="SETcom_4">"#REF!"</definedName>
    <definedName name="sfdfdghfj">[0]!sfdfdghfj</definedName>
    <definedName name="sfdfghfghj">[0]!sfdfghfghj</definedName>
    <definedName name="sfdgfdghj">[0]!sfdgfdghj</definedName>
    <definedName name="Sheet2?prefix?">"H"</definedName>
    <definedName name="SKQnt">[9]Параметры!$B$4</definedName>
    <definedName name="SmetaList">[51]Лист!#REF!</definedName>
    <definedName name="SoprMat_List10">#REF!</definedName>
    <definedName name="SoprMat_List21_1">#REF!</definedName>
    <definedName name="SoprMat_List21_2">#REF!</definedName>
    <definedName name="SoprMat_List21_3">'[11]Расходы RAB'!#REF!</definedName>
    <definedName name="SoprMat_List21_4">#REF!</definedName>
    <definedName name="SoprMat_List21_5">#REF!</definedName>
    <definedName name="SoprMat_List21_6">#REF!</definedName>
    <definedName name="SP_OPT">#REF!</definedName>
    <definedName name="SP_OPT_4">"#REF!"</definedName>
    <definedName name="SP_OPT_ET">[10]TEHSHEET!#REF!</definedName>
    <definedName name="SP_OPT_ET_4">#N/A</definedName>
    <definedName name="SP_ROZN">#REF!</definedName>
    <definedName name="SP_ROZN_4">"#REF!"</definedName>
    <definedName name="SP_ROZN_ET">[10]TEHSHEET!#REF!</definedName>
    <definedName name="SP_ROZN_ET_4">#N/A</definedName>
    <definedName name="SP_SC_1">#REF!</definedName>
    <definedName name="SP_SC_1_4">"#REF!"</definedName>
    <definedName name="SP_SC_2">#REF!</definedName>
    <definedName name="SP_SC_2_4">"#REF!"</definedName>
    <definedName name="SP_SC_3">#REF!</definedName>
    <definedName name="SP_SC_3_4">"#REF!"</definedName>
    <definedName name="SP_SC_4">#REF!</definedName>
    <definedName name="SP_SC_4_4">"#REF!"</definedName>
    <definedName name="SP_SC_5">#REF!</definedName>
    <definedName name="SP_SC_5_4">"#REF!"</definedName>
    <definedName name="SP_ST_OPT">[10]TEHSHEET!#REF!</definedName>
    <definedName name="SP_ST_OPT_4">#N/A</definedName>
    <definedName name="SP_ST_ROZN">[10]TEHSHEET!#REF!</definedName>
    <definedName name="SP_ST_ROZN_4">#N/A</definedName>
    <definedName name="SPR_ET">[10]TEHSHEET!#REF!</definedName>
    <definedName name="SPR_ET_4">#N/A</definedName>
    <definedName name="SPR_GES_ET">#REF!</definedName>
    <definedName name="SPR_GRES_ET">#REF!</definedName>
    <definedName name="SPR_OTH_ET">#REF!</definedName>
    <definedName name="SPR_PROT">#REF!,#REF!</definedName>
    <definedName name="SPR_PROT_4">"#REF!,#REF!"</definedName>
    <definedName name="SPR_SCOPE">#REF!</definedName>
    <definedName name="SPR_SCOPE_4">"#REF!"</definedName>
    <definedName name="SPR_TES_ET">#REF!</definedName>
    <definedName name="SPRAV_PROT">[47]Справочники!$E$6,[47]Справочники!$D$11:$D$902,[47]Справочники!$E$3</definedName>
    <definedName name="sq">#REF!</definedName>
    <definedName name="ss">'[20]23'!$A$60:$A$62,'[20]23'!$F$60:$J$62,'[20]23'!$O$60:$P$62,'[20]23'!$A$9:$A$25,P1_T23_Protection</definedName>
    <definedName name="SSSSSSSSSSSSSSS">[0]!SSSSSSSSSSSSSSS</definedName>
    <definedName name="SSSSSSSSSSSSSSSSSS">[0]!SSSSSSSSSSSSSSSSSS</definedName>
    <definedName name="SSSSSSSSSSSSSSSSSSSSSS">[0]!SSSSSSSSSSSSSSSSSSSSSS</definedName>
    <definedName name="SSSSSSSSSSSSSSSSSSSSSSS">[0]!SSSSSSSSSSSSSSSSSSSSSSS</definedName>
    <definedName name="SXEMA">[12]TEHSHEET!$F$13:$F$15</definedName>
    <definedName name="SYS">#REF!,#REF!,P1_SYS</definedName>
    <definedName name="t">[0]!t</definedName>
    <definedName name="T0?axis?ПРД?БАЗ">'[52]0'!$I$7:$J$112,'[52]0'!$F$7:$G$112</definedName>
    <definedName name="T0?axis?ПРД?ПРЕД">'[52]0'!$K$7:$L$112,'[52]0'!$D$7:$E$112</definedName>
    <definedName name="T0?axis?ПРД?РЕГ">#REF!</definedName>
    <definedName name="T0?axis?ПФ?ПЛАН">'[52]0'!$I$7:$I$112,'[52]0'!$D$7:$D$112,'[52]0'!$K$7:$K$112,'[52]0'!$F$7:$F$112</definedName>
    <definedName name="T0?axis?ПФ?ФАКТ">'[52]0'!$J$7:$J$112,'[52]0'!$E$7:$E$112,'[52]0'!$L$7:$L$112,'[52]0'!$G$7:$G$112</definedName>
    <definedName name="T0?Copy1">#REF!</definedName>
    <definedName name="T0?Copy2">#REF!</definedName>
    <definedName name="T0?Copy3">#REF!</definedName>
    <definedName name="T0?Copy4">#REF!</definedName>
    <definedName name="T0?Data">'[52]0'!$D$8:$L$52,   '[52]0'!$D$54:$L$59,   '[52]0'!$D$63:$L$64,   '[52]0'!$D$68:$L$70,   '[52]0'!$D$72:$L$74,   '[52]0'!$D$77:$L$92,   '[52]0'!$D$95:$L$97,   '[52]0'!$D$99:$L$104,   '[52]0'!$D$107:$L$108,   '[52]0'!$D$111:$L$112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'[52]0'!$D$8:$H$8,   '[52]0'!$D$86:$H$86</definedName>
    <definedName name="T0?unit?МКВТЧ">#REF!</definedName>
    <definedName name="T0?unit?ПРЦ">'[52]0'!$D$87:$H$88,   '[52]0'!$D$96:$H$97,   '[52]0'!$D$107:$H$108,   '[52]0'!$D$111:$H$112,   '[52]0'!$I$7:$L$112</definedName>
    <definedName name="T0?unit?РУБ.ГКАЛ">'[52]0'!$D$89:$H$89,   '[52]0'!$D$92:$H$92</definedName>
    <definedName name="T0?unit?РУБ.МВТ.МЕС">#REF!</definedName>
    <definedName name="T0?unit?РУБ.ТКВТЧ">#REF!</definedName>
    <definedName name="T0?unit?ТГКАЛ">#REF!</definedName>
    <definedName name="T0?unit?ТРУБ">'[52]0'!$D$14:$H$52,   '[52]0'!$D$54:$H$59,   '[52]0'!$D$63:$H$64,   '[52]0'!$D$68:$H$70,   '[52]0'!$D$72:$H$74,   '[52]0'!$D$77:$H$77,   '[52]0'!$D$79:$H$81,   '[52]0'!$D$90:$H$91,   '[52]0'!$D$99:$H$104,   '[52]0'!$D$78:$H$78</definedName>
    <definedName name="T0_Copy1">#REF!</definedName>
    <definedName name="T1?axis?R?ОРГ">#REF!</definedName>
    <definedName name="T1?axis?R?ОРГ?">#REF!</definedName>
    <definedName name="T1?axis?ПРД?БАЗ">'[52]1'!$I$6:$J$23,'[52]1'!$F$6:$G$23</definedName>
    <definedName name="T1?axis?ПРД?ПРЕД">'[52]1'!$K$6:$L$23,'[52]1'!$D$6:$E$23</definedName>
    <definedName name="T1?axis?ПРД?РЕГ">#REF!</definedName>
    <definedName name="T1?axis?ПРД2?2005">P1_T1?axis?ПРД2?2005,P2_T1?axis?ПРД2?2005,P3_T1?axis?ПРД2?2005</definedName>
    <definedName name="T1?axis?ПРД2?2006">P1_T1?axis?ПРД2?2006,P2_T1?axis?ПРД2?2006,P3_T1?axis?ПРД2?2006</definedName>
    <definedName name="T1?axis?ПФ?ПЛАН">'[52]1'!$I$6:$I$23,'[52]1'!$D$6:$D$23,'[52]1'!$K$6:$K$23,'[52]1'!$F$6:$F$23</definedName>
    <definedName name="T1?axis?ПФ?ФАКТ">'[52]1'!$J$6:$J$23,'[52]1'!$E$6:$E$23,'[52]1'!$L$6:$L$23,'[52]1'!$G$6:$G$23</definedName>
    <definedName name="T1?Columns">#REF!</definedName>
    <definedName name="T1?Data">'[52]1'!$D$6:$L$12,   '[52]1'!$D$14:$L$18,   '[52]1'!$D$20:$L$23</definedName>
    <definedName name="T1?Fuel_type">#REF!,#REF!,#REF!,#REF!,#REF!,#REF!,#REF!,#REF!,#REF!,#REF!,P1_T1?Fuel_type</definedName>
    <definedName name="T1?item_ext?РОСТ">#REF!</definedName>
    <definedName name="T1?L1">#REF!</definedName>
    <definedName name="T1?L1.1.1">P1_T1?L1.1.1,P2_T1?L1.1.1,P3_T1?L1.1.1</definedName>
    <definedName name="T1?L1.1.1.1">P1_T1?L1.1.1.1,P2_T1?L1.1.1.1,P3_T1?L1.1.1.1</definedName>
    <definedName name="T1?L1.1.2">P2_T1?L1.1.2,P3_T1?L1.1.2</definedName>
    <definedName name="T1?L1.1.2.1">P1_T1?L1.1.2.1,P2_T1?L1.1.2.1,P3_T1?L1.1.2.1</definedName>
    <definedName name="T1?L1.1.2.1.1">#REF!,#REF!,#REF!,#REF!,P1_T1?L1.1.2.1.1,P2_T1?L1.1.2.1.1,P3_T1?L1.1.2.1.1</definedName>
    <definedName name="T1?L1.1.2.1.2">#REF!,#REF!,#REF!,#REF!,P1_T1?L1.1.2.1.2,P2_T1?L1.1.2.1.2,P3_T1?L1.1.2.1.2</definedName>
    <definedName name="T1?L1.1.2.1.3">#REF!,#REF!,#REF!,#REF!,P1_T1?L1.1.2.1.3,P2_T1?L1.1.2.1.3,P3_T1?L1.1.2.1.3</definedName>
    <definedName name="T1?L1.1.2.2">P1_T1?L1.1.2.2,P2_T1?L1.1.2.2,P3_T1?L1.1.2.2</definedName>
    <definedName name="T1?L1.1.2.3">P1_T1?L1.1.2.3,P2_T1?L1.1.2.3,P3_T1?L1.1.2.3</definedName>
    <definedName name="T1?L1.1.2.4">P1_T1?L1.1.2.4,P2_T1?L1.1.2.4,P3_T1?L1.1.2.4</definedName>
    <definedName name="T1?L1.1.2.5">P1_T1?L1.1.2.5,P2_T1?L1.1.2.5,P3_T1?L1.1.2.5</definedName>
    <definedName name="T1?L1.1.2.6">P1_T1?L1.1.2.6,P2_T1?L1.1.2.6,P3_T1?L1.1.2.6</definedName>
    <definedName name="T1?L1.1.2.7">P1_T1?L1.1.2.7,P2_T1?L1.1.2.7,P3_T1?L1.1.2.7</definedName>
    <definedName name="T1?L1.1.2.7.1">P1_T1?L1.1.2.7.1,P2_T1?L1.1.2.7.1,P3_T1?L1.1.2.7.1</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M1">#REF!,#REF!,#REF!,#REF!,#REF!,#REF!,#REF!,#REF!,#REF!,P1_T1?M1,P2_T1?M1,P3_T1?M1</definedName>
    <definedName name="T1?M2">#REF!,#REF!,#REF!,#REF!,#REF!,#REF!,#REF!,#REF!,#REF!,P1_T1?M2,P2_T1?M2,P3_T1?M2</definedName>
    <definedName name="T1?Name">#REF!</definedName>
    <definedName name="T1?Scope">#REF!</definedName>
    <definedName name="T1?Table">#REF!</definedName>
    <definedName name="T1?Title">#REF!</definedName>
    <definedName name="T1?unit?ГКАЛ">P1_T1?unit?ГКАЛ,P2_T1?unit?ГКАЛ,P3_T1?unit?ГКАЛ,P4_T1?unit?ГКАЛ,P5_T1?unit?ГКАЛ,P6_T1?unit?ГКАЛ</definedName>
    <definedName name="T1?unit?МВТ">#REF!</definedName>
    <definedName name="T1?unit?ПРЦ">#REF!</definedName>
    <definedName name="T1?unit?РУБ.ГКАЛ">P1_T1?unit?РУБ.ГКАЛ,P2_T1?unit?РУБ.ГКАЛ,P3_T1?unit?РУБ.ГКАЛ,P4_T1?unit?РУБ.ГКАЛ,P5_T1?unit?РУБ.ГКАЛ,P6_T1?unit?РУБ.ГКАЛ</definedName>
    <definedName name="T1?unit?РУБ.ТОНН">P4_T1?unit?РУБ.ТОНН,P5_T1?unit?РУБ.ТОНН</definedName>
    <definedName name="T1?unit?СТР">P2_T1?unit?СТР,P3_T1?unit?СТР,P4_T1?unit?СТР,P5_T1?unit?СТР,P6_T1?unit?СТР</definedName>
    <definedName name="T1?unit?ТОНН">#REF!,#REF!,#REF!,#REF!,#REF!,#REF!,P1_T1?unit?ТОНН,P2_T1?unit?ТОНН,P3_T1?unit?ТОНН,P4_T1?unit?ТОНН</definedName>
    <definedName name="T1?unit?ТРУБ">P11_T1?unit?ТРУБ,P12_T1?unit?ТРУБ,P13_T1?unit?ТРУБ</definedName>
    <definedName name="T1_">#REF!</definedName>
    <definedName name="T1_2_Copy">#REF!</definedName>
    <definedName name="T1_Add_Town">#REF!</definedName>
    <definedName name="T1_Copy">#REF!</definedName>
    <definedName name="T1_Protect">P15_T1_Protect,P16_T1_Protect,P17_T1_Protect,[0]!P18_T1_Protect,P19_T1_Protect</definedName>
    <definedName name="T1_Unprotected">#REF!,#REF!,#REF!,#REF!,#REF!,#REF!,#REF!,#REF!</definedName>
    <definedName name="T10?axis?R?ДОГОВОР">'[52]10'!$D$9:$L$11, '[52]10'!$D$15:$L$17, '[52]10'!$D$21:$L$23, '[52]10'!$D$27:$L$29</definedName>
    <definedName name="T10?axis?R?ДОГОВОР?">'[52]10'!$B$9:$B$11, '[52]10'!$B$15:$B$17, '[52]10'!$B$21:$B$23, '[52]10'!$B$27:$B$29</definedName>
    <definedName name="T10?axis?ПРД?БАЗ">'[52]10'!$I$6:$J$31,'[52]10'!$F$6:$G$31</definedName>
    <definedName name="T10?axis?ПРД?ПРЕД">'[52]10'!$K$6:$L$31,'[52]10'!$D$6:$E$31</definedName>
    <definedName name="T10?axis?ПРД?РЕГ">#REF!</definedName>
    <definedName name="T10?axis?ПФ?ПЛАН">'[52]10'!$I$6:$I$31,'[52]10'!$D$6:$D$31,'[52]10'!$K$6:$K$31,'[52]10'!$F$6:$F$31</definedName>
    <definedName name="T10?axis?ПФ?ФАКТ">'[52]10'!$J$6:$J$31,'[52]10'!$E$6:$E$31,'[52]10'!$L$6:$L$31,'[52]10'!$G$6:$G$31</definedName>
    <definedName name="T10?Data">'[52]10'!$D$6:$L$7, '[52]10'!$D$9:$L$11, '[52]10'!$D$13:$L$13, '[52]10'!$D$15:$L$17, '[52]10'!$D$19:$L$19, '[52]10'!$D$21:$L$23, '[52]10'!$D$25:$L$25, '[52]10'!$D$27:$L$29, '[52]10'!$D$31:$L$31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[10]TEHSHEET!#REF!</definedName>
    <definedName name="T10_ET_4">#N/A</definedName>
    <definedName name="T10_OPT">#REF!</definedName>
    <definedName name="T10_OPT_4">"#REF!"</definedName>
    <definedName name="T10_ROZN">#REF!</definedName>
    <definedName name="T10_ROZN_4">"#REF!"</definedName>
    <definedName name="T11?axis?R?ДОГОВОР">'[52]11'!$D$8:$L$11, '[52]11'!$D$15:$L$18, '[52]11'!$D$22:$L$23, '[52]11'!$D$29:$L$32, '[52]11'!$D$36:$L$39, '[52]11'!$D$43:$L$46, '[52]11'!$D$51:$L$54, '[52]11'!$D$58:$L$61, '[52]11'!$D$65:$L$68, '[52]11'!$D$72:$L$82</definedName>
    <definedName name="T11?axis?R?ДОГОВОР?">'[52]11'!$B$72:$B$82, '[52]11'!$B$65:$B$68, '[52]11'!$B$58:$B$61, '[52]11'!$B$51:$B$54, '[52]11'!$B$43:$B$46, '[52]11'!$B$36:$B$39, '[52]11'!$B$29:$B$33, '[52]11'!$B$22:$B$25, '[52]11'!$B$15:$B$18, '[52]11'!$B$8:$B$11</definedName>
    <definedName name="T11?axis?ПРД?БАЗ">'[52]11'!$I$6:$J$84,'[52]11'!$F$6:$G$84</definedName>
    <definedName name="T11?axis?ПРД?ПРЕД">'[52]11'!$K$6:$L$84,'[52]11'!$D$6:$E$84</definedName>
    <definedName name="T11?axis?ПРД?РЕГ">'[53]услуги непроизводств.'!#REF!</definedName>
    <definedName name="T11?axis?ПФ?ПЛАН">'[52]11'!$I$6:$I$84,'[52]11'!$D$6:$D$84,'[52]11'!$K$6:$K$84,'[52]11'!$F$6:$F$84</definedName>
    <definedName name="T11?axis?ПФ?ФАКТ">'[52]11'!$J$6:$J$84,'[52]11'!$E$6:$E$84,'[52]11'!$L$6:$L$84,'[52]11'!$G$6:$G$84</definedName>
    <definedName name="T11?Data">#N/A</definedName>
    <definedName name="T11?Name">'[53]услуги непроизводств.'!#REF!</definedName>
    <definedName name="T11_Copy1">'[53]услуги непроизводств.'!#REF!</definedName>
    <definedName name="T11_Copy2">'[53]услуги непроизводств.'!#REF!</definedName>
    <definedName name="T11_Copy3">'[53]услуги непроизводств.'!#REF!</definedName>
    <definedName name="T11_Copy4">'[53]услуги непроизводств.'!#REF!</definedName>
    <definedName name="T11_Copy5">'[53]услуги непроизводств.'!#REF!</definedName>
    <definedName name="T11_Copy6">'[53]услуги непроизводств.'!#REF!</definedName>
    <definedName name="T11_Copy7.1">'[53]услуги непроизводств.'!#REF!</definedName>
    <definedName name="T11_Copy7.2">'[53]услуги непроизводств.'!#REF!</definedName>
    <definedName name="T11_Copy8">'[53]услуги непроизводств.'!#REF!</definedName>
    <definedName name="T11_Copy9">'[53]услуги непроизводств.'!#REF!</definedName>
    <definedName name="T12?axis?R?ДОГОВОР">#REF!</definedName>
    <definedName name="T12?axis?R?ДОГОВОР?">#REF!</definedName>
    <definedName name="T12?axis?ПРД?БАЗ">'[52]12'!$J$6:$K$20,'[52]12'!$G$6:$H$20</definedName>
    <definedName name="T12?axis?ПРД?ПРЕД">'[52]12'!$L$6:$M$20,'[52]12'!$E$6:$F$20</definedName>
    <definedName name="T12?axis?ПРД?РЕГ">#REF!</definedName>
    <definedName name="T12?axis?ПФ?ПЛАН">'[52]12'!$J$6:$J$20,'[52]12'!$E$6:$E$20,'[52]12'!$L$6:$L$20,'[52]12'!$G$6:$G$20</definedName>
    <definedName name="T12?axis?ПФ?ФАКТ">'[52]12'!$K$6:$K$20,'[52]12'!$F$6:$F$20,'[52]12'!$M$6:$M$20,'[52]12'!$H$6:$H$20</definedName>
    <definedName name="T12?Data">'[52]12'!$E$6:$M$9,  '[52]12'!$E$11:$M$18,  '[52]12'!$E$20:$M$20</definedName>
    <definedName name="T12?item_ext?РОСТ">#REF!</definedName>
    <definedName name="T12?L1">#REF!</definedName>
    <definedName name="T12?L1.1">#REF!</definedName>
    <definedName name="T12?L2">#REF!</definedName>
    <definedName name="T12?L2.1">#REF!</definedName>
    <definedName name="T12?L2.1.x">'[52]12'!$A$16:$M$16, '[52]12'!$A$14:$M$14, '[52]12'!$A$12:$M$12, '[52]12'!$A$18:$M$18</definedName>
    <definedName name="T12?L2.x">'[52]12'!$A$15:$M$15, '[52]12'!$A$13:$M$13, '[52]12'!$A$11:$M$11, '[52]12'!$A$17:$M$17</definedName>
    <definedName name="T12?L3">#REF!</definedName>
    <definedName name="T12?Name">#REF!</definedName>
    <definedName name="T12?Table">#REF!</definedName>
    <definedName name="T12?Title">#REF!</definedName>
    <definedName name="T12?unit?ГА">'[52]12'!$E$16:$I$16, '[52]12'!$E$14:$I$14, '[52]12'!$E$9:$I$9, '[52]12'!$E$12:$I$12, '[52]12'!$E$18:$I$18, '[52]12'!$E$7:$I$7</definedName>
    <definedName name="T12?unit?ПРЦ">#REF!</definedName>
    <definedName name="T12?unit?ТРУБ">'[52]12'!$E$15:$I$15, '[52]12'!$E$13:$I$13, '[52]12'!$E$6:$I$6, '[52]12'!$E$8:$I$8, '[52]12'!$E$11:$I$11, '[52]12'!$E$17:$I$17, '[52]12'!$E$20:$I$20</definedName>
    <definedName name="T12_Copy">#REF!</definedName>
    <definedName name="T13?axis?ПРД?БАЗ">'[52]13'!$I$6:$J$16,'[52]13'!$F$6:$G$16</definedName>
    <definedName name="T13?axis?ПРД?ПРЕД">'[52]13'!$K$6:$L$16,'[52]13'!$D$6:$E$16</definedName>
    <definedName name="T13?axis?ПРД?РЕГ">#REF!</definedName>
    <definedName name="T13?axis?ПФ?ПЛАН">'[52]13'!$I$6:$I$16,'[52]13'!$D$6:$D$16,'[52]13'!$K$6:$K$16,'[52]13'!$F$6:$F$16</definedName>
    <definedName name="T13?axis?ПФ?ФАКТ">'[52]13'!$J$6:$J$16,'[52]13'!$E$6:$E$16,'[52]13'!$L$6:$L$16,'[52]13'!$G$6:$G$16</definedName>
    <definedName name="T13?Data">'[52]13'!$D$6:$L$7, '[52]13'!$D$8:$L$8, '[52]13'!$D$9:$L$16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'[52]13'!$D$14:$H$14,'[52]13'!$D$11:$H$11</definedName>
    <definedName name="T13?unit?ТГКАЛ">#REF!</definedName>
    <definedName name="T13?unit?ТМКБ">'[52]13'!$D$13:$H$13,'[52]13'!$D$10:$H$10</definedName>
    <definedName name="T13?unit?ТРУБ">'[52]13'!$D$12:$H$12,'[52]13'!$D$15:$H$16,'[52]13'!$D$8:$H$9</definedName>
    <definedName name="T14?axis?R?ВРАС">#REF!</definedName>
    <definedName name="T14?axis?R?ВРАС?">#REF!</definedName>
    <definedName name="T14?axis?ПРД?БАЗ">'[52]14'!$J$6:$K$20,'[52]14'!$G$6:$H$20</definedName>
    <definedName name="T14?axis?ПРД?ПРЕД">'[52]14'!$L$6:$M$20,'[52]14'!$E$6:$F$20</definedName>
    <definedName name="T14?axis?ПРД?РЕГ">#REF!</definedName>
    <definedName name="T14?axis?ПФ?ПЛАН">'[52]14'!$G$6:$G$20,'[52]14'!$J$6:$J$20,'[52]14'!$L$6:$L$20,'[52]14'!$E$6:$E$20</definedName>
    <definedName name="T14?axis?ПФ?ФАКТ">'[52]14'!$H$6:$H$20,'[52]14'!$K$6:$K$20,'[52]14'!$M$6:$M$20,'[52]14'!$F$6:$F$20</definedName>
    <definedName name="T14?Data">'[52]14'!$E$7:$M$18,  '[52]14'!$E$20:$M$20</definedName>
    <definedName name="T14?item_ext?РОСТ">#REF!</definedName>
    <definedName name="T14?L1">'[52]14'!$A$13:$M$13, '[52]14'!$A$10:$M$10, '[52]14'!$A$7:$M$7, '[52]14'!$A$16:$M$16</definedName>
    <definedName name="T14?L1.1">'[52]14'!$A$14:$M$14, '[52]14'!$A$11:$M$11, '[52]14'!$A$8:$M$8, '[52]14'!$A$17:$M$17</definedName>
    <definedName name="T14?L1.2">'[52]14'!$A$15:$M$15, '[52]14'!$A$12:$M$12, '[52]14'!$A$9:$M$9, '[52]14'!$A$18:$M$18</definedName>
    <definedName name="T14?L2">#REF!</definedName>
    <definedName name="T14?Name">#REF!</definedName>
    <definedName name="T14?Table">#REF!</definedName>
    <definedName name="T14?Title">#REF!</definedName>
    <definedName name="T14?unit?ПРЦ">'[52]14'!$E$15:$I$15, '[52]14'!$E$12:$I$12, '[52]14'!$E$9:$I$9, '[52]14'!$E$18:$I$18, '[52]14'!$J$6:$M$20</definedName>
    <definedName name="T14?unit?ТРУБ">'[52]14'!$E$13:$I$14, '[52]14'!$E$10:$I$11, '[52]14'!$E$7:$I$8, '[52]14'!$E$16:$I$17, '[52]14'!$E$20:$I$20</definedName>
    <definedName name="T14_Copy">#REF!</definedName>
    <definedName name="T15?axis?ПРД?БАЗ">'[52]15'!$I$6:$J$11,'[52]15'!$F$6:$G$11</definedName>
    <definedName name="T15?axis?ПРД?ПРЕД">'[52]15'!$K$6:$L$11,'[52]15'!$D$6:$E$11</definedName>
    <definedName name="T15?axis?ПФ?ПЛАН">'[52]15'!$I$6:$I$11,'[52]15'!$D$6:$D$11,'[52]15'!$K$6:$K$11,'[52]15'!$F$6:$F$11</definedName>
    <definedName name="T15?axis?ПФ?ФАКТ">'[52]15'!$J$6:$J$11,'[52]15'!$E$6:$E$11,'[52]15'!$L$6:$L$11,'[52]15'!$G$6:$G$11</definedName>
    <definedName name="T15?Columns">#REF!</definedName>
    <definedName name="T15?item_ext?РОСТ">[53]экология!#REF!</definedName>
    <definedName name="T15?ItemComments">#REF!</definedName>
    <definedName name="T15?Items">#REF!</definedName>
    <definedName name="T15?Name">[53]экология!#REF!</definedName>
    <definedName name="T15?Scope">#REF!</definedName>
    <definedName name="T15?unit?ПРЦ">[53]экология!#REF!</definedName>
    <definedName name="T15?ВРАС">#REF!</definedName>
    <definedName name="T15_Protect">'[31]15'!$E$25:$I$29,'[31]15'!$E$31:$I$34,'[31]15'!$E$36:$I$40,'[31]15'!$E$44:$I$45,'[31]15'!$E$9:$I$17,'[31]15'!$B$36:$B$40,'[31]15'!$E$19:$I$21</definedName>
    <definedName name="T16?axis?R?ДОГОВОР">#N/A</definedName>
    <definedName name="T16?axis?R?ДОГОВОР?">#N/A</definedName>
    <definedName name="T16?axis?R?ДОГОВОР?_4">#N/A</definedName>
    <definedName name="T16?axis?R?ДОГОВОР_35">#N/A</definedName>
    <definedName name="T16?axis?R?ДОГОВОР_4">#N/A</definedName>
    <definedName name="T16?axis?R?ОРГ">#REF!</definedName>
    <definedName name="T16?axis?R?ОРГ?">#REF!</definedName>
    <definedName name="T16?axis?ПРД?БАЗ">'[52]16'!$J$6:$K$88,               '[52]16'!$G$6:$H$88</definedName>
    <definedName name="T16?axis?ПРД?ПРЕД">'[52]16'!$L$6:$M$88,               '[52]16'!$E$6:$F$88</definedName>
    <definedName name="T16?axis?ПРД?РЕГ">#REF!</definedName>
    <definedName name="T16?axis?ПФ?ПЛАН">'[52]16'!$J$6:$J$88,               '[52]16'!$E$6:$E$88,               '[52]16'!$L$6:$L$88,               '[52]16'!$G$6:$G$88</definedName>
    <definedName name="T16?axis?ПФ?ФАКТ">'[52]16'!$K$6:$K$88,               '[52]16'!$F$6:$F$88,               '[52]16'!$M$6:$M$88,               '[52]16'!$H$6:$H$88</definedName>
    <definedName name="T16?Columns">#REF!</definedName>
    <definedName name="T16?Data">#REF!</definedName>
    <definedName name="T16?item_ext?РОСТ">#REF!</definedName>
    <definedName name="T16?ItemComments">#REF!</definedName>
    <definedName name="T16?Items">#REF!</definedName>
    <definedName name="T16?L1">#N/A</definedName>
    <definedName name="T16?L1.x">#N/A</definedName>
    <definedName name="T16?L1.x_4">#N/A</definedName>
    <definedName name="T16?L1_35">#N/A</definedName>
    <definedName name="T16?L1_4">#N/A</definedName>
    <definedName name="T16?L2">#REF!</definedName>
    <definedName name="T16?Name">#REF!</definedName>
    <definedName name="T16?Scope">#REF!</definedName>
    <definedName name="T16?Table">#REF!</definedName>
    <definedName name="T16?Title">#REF!</definedName>
    <definedName name="T16?unit?ПРЦ">#REF!</definedName>
    <definedName name="T16?unit?ТРУБ">#REF!</definedName>
    <definedName name="T16?Units">#REF!</definedName>
    <definedName name="T16_Copy">#REF!</definedName>
    <definedName name="T16_Copy2">#REF!</definedName>
    <definedName name="T16_Protect">'[31]16'!$G$44:$K$44,'[31]16'!$G$7:$K$8,P1_T16_Protect</definedName>
    <definedName name="T17.1?axis?C?НП">'[52]17.1'!$E$6:$L$16, '[52]17.1'!$E$18:$L$28</definedName>
    <definedName name="T17.1?axis?C?НП?">#REF!</definedName>
    <definedName name="T17.1?axis?ПРД?БАЗ">#REF!</definedName>
    <definedName name="T17.1?axis?ПРД?РЕГ">#REF!</definedName>
    <definedName name="T17.1?Data">'[52]17.1'!$E$6:$L$16, '[52]17.1'!$N$6:$N$16, '[52]17.1'!$E$18:$L$28, '[52]17.1'!$N$18:$N$28</definedName>
    <definedName name="T17.1?Equipment">#REF!</definedName>
    <definedName name="T17.1?item_ext?ВСЕГО">'[52]17.1'!$N$6:$N$16, '[52]17.1'!$N$18:$N$28</definedName>
    <definedName name="T17.1?ItemComments">#REF!</definedName>
    <definedName name="T17.1?Items">#REF!</definedName>
    <definedName name="T17.1?L1">'[52]17.1'!$A$6:$N$6, '[52]17.1'!$A$18:$N$18</definedName>
    <definedName name="T17.1?L2">'[52]17.1'!$A$7:$N$7, '[52]17.1'!$A$19:$N$19</definedName>
    <definedName name="T17.1?L3">'[52]17.1'!$A$8:$N$8, '[52]17.1'!$A$20:$N$20</definedName>
    <definedName name="T17.1?L3.1">'[52]17.1'!$A$9:$N$9, '[52]17.1'!$A$21:$N$21</definedName>
    <definedName name="T17.1?L4">'[52]17.1'!$A$10:$N$10, '[52]17.1'!$A$22:$N$22</definedName>
    <definedName name="T17.1?L4.1">'[52]17.1'!$A$11:$N$11, '[52]17.1'!$A$23:$N$23</definedName>
    <definedName name="T17.1?L5">'[52]17.1'!$A$12:$N$12, '[52]17.1'!$A$24:$N$24</definedName>
    <definedName name="T17.1?L5.1">'[52]17.1'!$A$13:$N$13, '[52]17.1'!$A$25:$N$25</definedName>
    <definedName name="T17.1?L6">'[52]17.1'!$A$14:$N$14, '[52]17.1'!$A$26:$N$26</definedName>
    <definedName name="T17.1?L7">'[52]17.1'!$A$15:$N$15, '[52]17.1'!$A$27:$N$27</definedName>
    <definedName name="T17.1?L8">'[52]17.1'!$A$16:$N$16, '[52]17.1'!$A$28:$N$28</definedName>
    <definedName name="T17.1?Name">#REF!</definedName>
    <definedName name="T17.1?Scope">#REF!</definedName>
    <definedName name="T17.1?Table">#REF!</definedName>
    <definedName name="T17.1?Title">#REF!</definedName>
    <definedName name="T17.1?unit?РУБ">'[52]17.1'!$D$9:$N$9, '[52]17.1'!$D$11:$N$11, '[52]17.1'!$D$13:$N$13, '[52]17.1'!$D$21:$N$21, '[52]17.1'!$D$23:$N$23, '[52]17.1'!$D$25:$N$25</definedName>
    <definedName name="T17.1?unit?ТРУБ">'[52]17.1'!$D$8:$N$8, '[52]17.1'!$D$10:$N$10, '[52]17.1'!$D$12:$N$12, '[52]17.1'!$D$14:$N$16, '[52]17.1'!$D$20:$N$20, '[52]17.1'!$D$22:$N$22, '[52]17.1'!$D$24:$N$24, '[52]17.1'!$D$26:$N$28</definedName>
    <definedName name="T17.1?unit?ЧДН">'[52]17.1'!$D$7:$N$7, '[52]17.1'!$D$19:$N$19</definedName>
    <definedName name="T17.1?unit?ЧЕЛ">'[52]17.1'!$D$18:$N$18, '[52]17.1'!$D$6:$N$6</definedName>
    <definedName name="T17.1_Copy">#REF!</definedName>
    <definedName name="T17.1_Protect">'[31]17.1'!$D$14:$F$17,'[31]17.1'!$D$19:$F$22,'[31]17.1'!$I$9:$I$12,'[31]17.1'!$I$14:$I$17,'[31]17.1'!$I$19:$I$22,'[31]17.1'!$D$9:$F$12</definedName>
    <definedName name="T17?axis?ПРД?БАЗ">'[52]17'!$I$6:$J$13,'[52]17'!$F$6:$G$13</definedName>
    <definedName name="T17?axis?ПРД?ПРЕД">'[52]17'!$K$6:$L$13,'[52]17'!$D$6:$E$13</definedName>
    <definedName name="T17?axis?ПРД?РЕГ">#REF!</definedName>
    <definedName name="T17?axis?ПФ?ПЛАН">'[52]17'!$I$6:$I$13,'[52]17'!$D$6:$D$13,'[52]17'!$K$6:$K$13,'[52]17'!$F$6:$F$13</definedName>
    <definedName name="T17?axis?ПФ?ФАКТ">'[52]17'!$J$6:$J$13,'[52]17'!$E$6:$E$13,'[52]17'!$L$6:$L$13,'[52]17'!$G$6:$G$13</definedName>
    <definedName name="T17?Columns">#REF!</definedName>
    <definedName name="T17?Data">#REF!</definedName>
    <definedName name="T17?item_ext?РОСТ">#REF!</definedName>
    <definedName name="T17?ItemComments">#REF!</definedName>
    <definedName name="T17?Items">#REF!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Scope">#REF!</definedName>
    <definedName name="T17?Table">#REF!</definedName>
    <definedName name="T17?Title">#REF!</definedName>
    <definedName name="T17?unit?ГКАЛЧ">'[20]29'!$M$26:$M$33,'[20]29'!$P$26:$P$33,'[20]29'!$G$52:$G$59,'[20]29'!$J$52:$J$59,'[20]29'!$M$52:$M$59,'[20]29'!$P$52:$P$59,'[20]29'!$G$26:$G$33,'[20]29'!$J$26:$J$33</definedName>
    <definedName name="T17?unit?РУБ.ГКАЛ">'[20]29'!$O$18:$O$25,P1_T17?unit?РУБ.ГКАЛ,P2_T17?unit?РУБ.ГКАЛ</definedName>
    <definedName name="T17?unit?РУБ.ГКАЛ_4">#N/A</definedName>
    <definedName name="T17?unit?ТГКАЛ">'[20]29'!$P$18:$P$25,P1_T17?unit?ТГКАЛ,P2_T17?unit?ТГКАЛ</definedName>
    <definedName name="T17?unit?ТГКАЛ_4">#N/A</definedName>
    <definedName name="T17?unit?ТРУБ">#REF!</definedName>
    <definedName name="T17?unit?ТРУБ.ГКАЛЧ.МЕС">'[20]29'!$L$26:$L$33,'[20]29'!$O$26:$O$33,'[20]29'!$F$52:$F$59,'[20]29'!$I$52:$I$59,'[20]29'!$L$52:$L$59,'[20]29'!$O$52:$O$59,'[20]29'!$F$26:$F$33,'[20]29'!$I$26:$I$33</definedName>
    <definedName name="T17?unit?ЧДН">#REF!</definedName>
    <definedName name="T17?unit?ЧЕЛ">#REF!</definedName>
    <definedName name="T17_Protect">'[31]21.3'!$E$66:$I$69,'[31]21.3'!$E$10:$I$10,P1_T17_Protect</definedName>
    <definedName name="T17_Protection">P2_T17_Protection,P3_T17_Protection,P4_T17_Protection,P5_T17_Protection,[0]!P6_T17_Protection</definedName>
    <definedName name="T18.1?Data">P1_T18.1?Data,P2_T18.1?Data</definedName>
    <definedName name="T18.1?Data_4">#N/A</definedName>
    <definedName name="T18.2?Columns">#REF!</definedName>
    <definedName name="T18.2?item_ext?СБЫТ">'[31]18.2'!#REF!,'[31]18.2'!#REF!</definedName>
    <definedName name="T18.2?ItemComments">#REF!</definedName>
    <definedName name="T18.2?Items">#REF!</definedName>
    <definedName name="T18.2?Scope">#REF!</definedName>
    <definedName name="T18.2?Units">#REF!</definedName>
    <definedName name="T18.2?ВРАС">'[31]18.2'!$B$34:$B$38,'[31]18.2'!$B$28:$B$30</definedName>
    <definedName name="T18.2_Protect">'[31]18.2'!$F$58:$J$59,'[31]18.2'!$F$62:$J$62,'[31]18.2'!$F$64:$J$67,'[31]18.2'!$F$6:$J$8,P1_T18.2_Protect</definedName>
    <definedName name="T18?axis?R?ДОГОВОР">'[52]18'!$D$14:$L$16,'[52]18'!$D$20:$L$22,'[52]18'!$D$26:$L$28,'[52]18'!$D$32:$L$34,'[52]18'!$D$38:$L$40,'[52]18'!$D$8:$L$10</definedName>
    <definedName name="T18?axis?R?ДОГОВОР?">'[52]18'!$B$14:$B$16,'[52]18'!$B$20:$B$22,'[52]18'!$B$26:$B$28,'[52]18'!$B$32:$B$34,'[52]18'!$B$38:$B$40,'[52]18'!$B$8:$B$10</definedName>
    <definedName name="T18?axis?ПРД?БАЗ">'[52]18'!$I$6:$J$42,'[52]18'!$F$6:$G$42</definedName>
    <definedName name="T18?axis?ПРД?ПРЕД">'[52]18'!$K$6:$L$42,'[52]18'!$D$6:$E$42</definedName>
    <definedName name="T18?axis?ПФ?ПЛАН">'[52]18'!$I$6:$I$42,'[52]18'!$D$6:$D$42,'[52]18'!$K$6:$K$42,'[52]18'!$F$6:$F$42</definedName>
    <definedName name="T18?axis?ПФ?ФАКТ">'[52]18'!$J$6:$J$42,'[52]18'!$E$6:$E$42,'[52]18'!$L$6:$L$42,'[52]18'!$G$6:$G$42</definedName>
    <definedName name="T18_Copy1">[53]страховые!#REF!</definedName>
    <definedName name="T18_Copy2">[53]страховые!#REF!</definedName>
    <definedName name="T18_Copy3">[53]страховые!#REF!</definedName>
    <definedName name="T18_Copy4">[53]страховые!#REF!</definedName>
    <definedName name="T18_Copy5">[53]страховые!#REF!</definedName>
    <definedName name="T18_Copy6">[53]страховые!#REF!</definedName>
    <definedName name="T19.1.1?Data">P1_T19.1.1?Data,P2_T19.1.1?Data</definedName>
    <definedName name="T19.1.1?Data_4">#N/A</definedName>
    <definedName name="T19.1.2?Data">P1_T19.1.2?Data,P2_T19.1.2?Data</definedName>
    <definedName name="T19.1.2?Data_4">#N/A</definedName>
    <definedName name="T19.2?Data">P1_T19.2?Data,P2_T19.2?Data</definedName>
    <definedName name="T19.2?Data_4">#N/A</definedName>
    <definedName name="T19?axis?R?ВРАС?">[53]НИОКР!#REF!</definedName>
    <definedName name="T19?axis?R?ДОГОВОР">'[52]19'!$E$8:$M$9,'[52]19'!$E$13:$M$14,'[52]19'!$E$18:$M$18,'[52]19'!$E$26:$M$27,'[52]19'!$E$22:$M$22</definedName>
    <definedName name="T19?axis?R?ДОГОВОР?">'[52]19'!$A$8:$A$9,'[52]19'!$A$13:$A$14,'[52]19'!$A$18,'[52]19'!$A$26:$A$27,'[52]19'!$A$22</definedName>
    <definedName name="T19?axis?ПРД?БАЗ">'[52]19'!$J$6:$K$30,'[52]19'!$G$6:$H$30</definedName>
    <definedName name="T19?axis?ПРД?ПРЕД">'[52]19'!$L$6:$M$30,'[52]19'!$E$6:$F$30</definedName>
    <definedName name="T19?axis?ПФ?ПЛАН">'[52]19'!$J$6:$J$30,'[52]19'!$E$6:$E$30,'[52]19'!$L$6:$L$30,'[52]19'!$G$6:$G$30</definedName>
    <definedName name="T19?axis?ПФ?ФАКТ">'[52]19'!$K$6:$K$30,'[52]19'!$F$6:$F$30,'[52]19'!$M$6:$M$30,'[52]19'!$H$6:$H$30</definedName>
    <definedName name="T19?Data">'[20]19'!$J$8:$M$16,'[20]19'!$C$8:$H$16</definedName>
    <definedName name="T19?item_ext?РОСТ">[53]НИОКР!#REF!</definedName>
    <definedName name="T19?L1">'[52]19'!$A$16:$M$16, '[52]19'!$A$11:$M$11, '[52]19'!$A$6:$M$6, '[52]19'!$A$20:$M$20, '[52]19'!$A$24:$M$24</definedName>
    <definedName name="T19?L1.x">'[52]19'!$A$18:$M$18, '[52]19'!$A$13:$M$14, '[52]19'!$A$8:$M$9, '[52]19'!$A$22:$M$22, '[52]19'!$A$26:$M$27</definedName>
    <definedName name="T19?Name">[53]НИОКР!#REF!</definedName>
    <definedName name="T19?unit?ПРЦ">[53]НИОКР!#REF!</definedName>
    <definedName name="T19_Copy">[53]НИОКР!#REF!</definedName>
    <definedName name="T19_Copy2">[53]НИОКР!#REF!</definedName>
    <definedName name="T19_Protection">'[20]19'!$E$13:$H$13,'[20]19'!$E$15:$H$15,'[20]19'!$J$8:$M$11,'[20]19'!$J$13:$M$13,'[20]19'!$J$15:$M$15,'[20]19'!$E$4:$H$4,'[20]19'!$J$4:$M$4,'[20]19'!$E$8:$H$11</definedName>
    <definedName name="T2.1?Data">#N/A</definedName>
    <definedName name="T2.1?Protection">P6_T2.1?Protection</definedName>
    <definedName name="T2.1?Protection_4">"'рт-передача'!p6_t2.1?protection"</definedName>
    <definedName name="T2.1_Protect">P4_T2.1_Protect,P5_T2.1_Protect,P6_T2.1_Protect,P7_T2.1_Protect</definedName>
    <definedName name="T2.2?Protection">P3_T2.2?Protection,P4_T2.2?Protection</definedName>
    <definedName name="T2.3_Protect">'[31]2.3'!$F$30:$G$34,'[31]2.3'!$H$24:$K$28</definedName>
    <definedName name="T2?axis?C?РЕШ">#REF!,#REF!,#REF!,#REF!,#REF!,#REF!</definedName>
    <definedName name="T2?axis?C?РЕШ?">#REF!,#REF!</definedName>
    <definedName name="T2?axis?R?ОРГ">#REF!</definedName>
    <definedName name="T2?axis?R?ОРГ?">#REF!</definedName>
    <definedName name="T2?axis?ПРД?БАЗ">'[52]2'!$I$6:$J$19,'[52]2'!$F$6:$G$19</definedName>
    <definedName name="T2?axis?ПРД?ПРЕД">'[52]2'!$K$6:$L$19,'[52]2'!$D$6:$E$19</definedName>
    <definedName name="T2?axis?ПРД?РЕГ">#REF!</definedName>
    <definedName name="T2?axis?ПРД2?2005">#REF!,#REF!</definedName>
    <definedName name="T2?axis?ПРД2?2006">#REF!,#REF!</definedName>
    <definedName name="T2?axis?ПФ?ПЛАН">'[52]2'!$I$6:$I$19,'[52]2'!$D$6:$D$19,'[52]2'!$K$6:$K$19,'[52]2'!$F$6:$F$19</definedName>
    <definedName name="T2?axis?ПФ?ФАКТ">'[52]2'!$J$6:$J$19,'[52]2'!$E$6:$E$19,'[52]2'!$L$6:$L$19,'[52]2'!$G$6:$G$19</definedName>
    <definedName name="T2?Data">#REF!</definedName>
    <definedName name="T2?item_ext?РОСТ">#REF!</definedName>
    <definedName name="T2?L1">#REF!</definedName>
    <definedName name="T2?L1.1.1">#REF!,#REF!</definedName>
    <definedName name="T2?L1.1.1.1">#REF!,#REF!</definedName>
    <definedName name="T2?L1.1.2">#REF!,#REF!</definedName>
    <definedName name="T2?L1.1.2.1">#REF!,#REF!</definedName>
    <definedName name="T2?L1.1.3">#REF!,#REF!</definedName>
    <definedName name="T2?L1.1.3.1">#REF!,#REF!</definedName>
    <definedName name="T2?L1.1.3.10">#REF!,#REF!</definedName>
    <definedName name="T2?L1.1.3.2">#REF!,#REF!</definedName>
    <definedName name="T2?L1.1.3.3">#REF!,#REF!</definedName>
    <definedName name="T2?L1.1.3.4">#REF!,#REF!</definedName>
    <definedName name="T2?L1.1.3.5">#REF!,#REF!</definedName>
    <definedName name="T2?L1.1.3.6">#REF!,#REF!</definedName>
    <definedName name="T2?L1.1.3.7">#REF!,#REF!</definedName>
    <definedName name="T2?L1.1.3.8">#REF!,#REF!</definedName>
    <definedName name="T2?L1.1.3.9">#REF!,#REF!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P1_T2?Protection,P2_T2?Protection</definedName>
    <definedName name="T2?Protection_4">#N/A</definedName>
    <definedName name="T2?Table">#REF!</definedName>
    <definedName name="T2?Title">#REF!</definedName>
    <definedName name="T2?unit?КВТЧ.ГКАЛ">#REF!</definedName>
    <definedName name="T2?unit?МКБ">#REF!,#REF!,#REF!,#REF!</definedName>
    <definedName name="T2?unit?МКВТЧ">'[52]2'!$D$6:$H$8,   '[52]2'!$D$10:$H$10,   '[52]2'!$D$12:$H$13,   '[52]2'!$D$15:$H$15</definedName>
    <definedName name="T2?unit?МКУБ">#REF!,#REF!,#REF!,#REF!</definedName>
    <definedName name="T2?unit?ПРЦ">'[52]2'!$D$9:$H$9,   '[52]2'!$D$14:$H$14,   '[52]2'!$I$6:$L$19,   '[52]2'!$D$18:$H$18</definedName>
    <definedName name="T2?unit?РУБ.МКБ">#REF!,#REF!,#REF!,#REF!</definedName>
    <definedName name="T2?unit?ТГКАЛ">'[52]2'!$D$16:$H$17,   '[52]2'!$D$19:$H$19</definedName>
    <definedName name="T2?unit?ТРУБ">#REF!,#REF!,#REF!,#REF!</definedName>
    <definedName name="T2?unit?ТЫС.МКБ">#REF!,#REF!,#REF!,#REF!</definedName>
    <definedName name="T2_">#REF!</definedName>
    <definedName name="T2_1_Protect">P4_T2_1_Protect,P5_T2_1_Protect,P6_T2_1_Protect,P7_T2_1_Protect</definedName>
    <definedName name="T2_2_Protect">P4_T2_2_Protect,P5_T2_2_Protect,P6_T2_2_Protect,P7_T2_2_Protect</definedName>
    <definedName name="T2_Add_Town">#REF!</definedName>
    <definedName name="T2_Copy">#REF!</definedName>
    <definedName name="T2_DiapProt">P1_T2_DiapProt,P2_T2_DiapProt</definedName>
    <definedName name="T2_Protect">P4_T2_Protect,P5_T2_Protect,P6_T2_Protect</definedName>
    <definedName name="T2_Unprotected">#REF!,#REF!,#REF!,#REF!,#REF!,#REF!</definedName>
    <definedName name="T20.1?Columns">#REF!</definedName>
    <definedName name="T20.1?Investments">#REF!</definedName>
    <definedName name="T20.1?Scope">#REF!</definedName>
    <definedName name="T20.1_Protect">#REF!</definedName>
    <definedName name="T20?axis?R?ДОГОВОР">'[52]20'!$G$7:$O$26,       '[52]20'!$G$28:$O$41</definedName>
    <definedName name="T20?axis?R?ДОГОВОР?">'[52]20'!$D$7:$D$26,       '[52]20'!$D$28:$D$41</definedName>
    <definedName name="T20?axis?ПРД?БАЗ">'[52]20'!$L$6:$M$42,  '[52]20'!$I$6:$J$42</definedName>
    <definedName name="T20?axis?ПРД?ПРЕД">'[52]20'!$N$6:$O$41,  '[52]20'!$G$6:$H$42</definedName>
    <definedName name="T20?axis?ПФ?ПЛАН">'[52]20'!$L$6:$L$42,  '[52]20'!$G$6:$G$42,  '[52]20'!$N$6:$N$42,  '[52]20'!$I$6:$I$42</definedName>
    <definedName name="T20?axis?ПФ?ФАКТ">'[52]20'!$M$6:$M$42,  '[52]20'!$H$6:$H$42,  '[52]20'!$O$6:$O$42,  '[52]20'!$J$6:$J$42</definedName>
    <definedName name="T20?Columns">#REF!</definedName>
    <definedName name="T20?Data">'[52]20'!$G$6:$O$6,       '[52]20'!$G$8:$O$25,       '[52]20'!$G$27:$O$27,       '[52]20'!$G$29:$O$40,       '[52]20'!$G$42:$O$42</definedName>
    <definedName name="T20?item_ext?РОСТ">[53]аренда!#REF!</definedName>
    <definedName name="T20?ItemComments">#REF!</definedName>
    <definedName name="T20?Items">#REF!</definedName>
    <definedName name="T20?L1.1">'[52]20'!$A$20:$O$20,'[52]20'!$A$17:$O$17,'[52]20'!$A$8:$O$8,'[52]20'!$A$11:$O$11,'[52]20'!$A$14:$O$14,'[52]20'!$A$23:$O$23</definedName>
    <definedName name="T20?L1.2">'[52]20'!$A$21:$O$21,'[52]20'!$A$18:$O$18,'[52]20'!$A$9:$O$9,'[52]20'!$A$12:$O$12,'[52]20'!$A$15:$O$15,'[52]20'!$A$24:$O$24</definedName>
    <definedName name="T20?L1.3">'[52]20'!$A$22:$O$22,'[52]20'!$A$19:$O$19,'[52]20'!$A$10:$O$10,'[52]20'!$A$13:$O$13,'[52]20'!$A$16:$O$16,'[52]20'!$A$25:$O$25</definedName>
    <definedName name="T20?L2.1">'[52]20'!$A$29:$O$29,   '[52]20'!$A$32:$O$32,   '[52]20'!$A$35:$O$35,   '[52]20'!$A$38:$O$38</definedName>
    <definedName name="T20?L2.2">'[52]20'!$A$30:$O$30,   '[52]20'!$A$33:$O$33,   '[52]20'!$A$36:$O$36,   '[52]20'!$A$39:$O$39</definedName>
    <definedName name="T20?L2.3">'[52]20'!$A$31:$O$31,   '[52]20'!$A$34:$O$34,   '[52]20'!$A$37:$O$37,   '[52]20'!$A$40:$O$40</definedName>
    <definedName name="T20?Name">[53]аренда!#REF!</definedName>
    <definedName name="T20?Scope">#REF!</definedName>
    <definedName name="T20?unit?МКВТЧ">'[20]20'!$C$13:$M$13,'[20]20'!$C$15:$M$19,'[20]20'!$C$8:$M$11</definedName>
    <definedName name="T20?unit?ПРЦ">[53]аренда!#REF!</definedName>
    <definedName name="T20_Copy1">[53]аренда!#REF!</definedName>
    <definedName name="T20_Copy2">[53]аренда!#REF!</definedName>
    <definedName name="T20_Protect">'[31]20'!$E$13:$I$20,'[31]20'!$E$9:$I$10</definedName>
    <definedName name="T20_Protection">'[20]20'!$E$8:$H$11,P1_T20_Protection</definedName>
    <definedName name="T21.2.1?Data">P1_T21.2.1?Data,P2_T21.2.1?Data</definedName>
    <definedName name="T21.2.1?Data_4">#N/A</definedName>
    <definedName name="T21.2.2?Data">P1_T21.2.2?Data,P2_T21.2.2?Data</definedName>
    <definedName name="T21.2.2?Data_4">#N/A</definedName>
    <definedName name="T21.3?Columns">#REF!</definedName>
    <definedName name="T21.3?item_ext?СБЫТ">'[31]21.3'!#REF!,'[31]21.3'!#REF!</definedName>
    <definedName name="T21.3?ItemComments">#REF!</definedName>
    <definedName name="T21.3?Items">#REF!</definedName>
    <definedName name="T21.3?Scope">#REF!</definedName>
    <definedName name="T21.3?ВРАС">'[31]21.3'!$B$28:$B$42,'[31]21.3'!$B$60:$B$62</definedName>
    <definedName name="T21.3_Protect">'[31]21.3'!$E$19:$I$22,'[31]21.3'!$E$24:$I$25,'[31]21.3'!$B$28:$I$42,'[31]21.3'!$E$44:$I$44,'[31]21.3'!$E$47:$I$57,'[31]21.3'!$B$60:$I$62,'[31]21.3'!$E$13:$I$17</definedName>
    <definedName name="T21.4?Data">P1_T21.4?Data,P2_T21.4?Data</definedName>
    <definedName name="T21.4?Data_4">#N/A</definedName>
    <definedName name="T21?axis?R?ДОГОВОР">#REF!</definedName>
    <definedName name="T21?axis?R?ДОГОВОР?">#REF!</definedName>
    <definedName name="T21?axis?R?ПЭ">'[20]21'!$D$14:$S$16,'[20]21'!$D$26:$S$28,'[20]21'!$D$20:$S$22</definedName>
    <definedName name="T21?axis?R?ПЭ?">'[20]21'!$B$14:$B$16,'[20]21'!$B$26:$B$28,'[20]21'!$B$20:$B$22</definedName>
    <definedName name="T21?axis?ПРД?БАЗ">'[52]21'!$I$6:$J$18,'[52]21'!$F$6:$G$18</definedName>
    <definedName name="T21?axis?ПРД?ПРЕД">'[52]21'!$K$6:$L$18,'[52]21'!$D$6:$E$18</definedName>
    <definedName name="T21?axis?ПРД?РЕГ">#REF!</definedName>
    <definedName name="T21?axis?ПФ?ПЛАН">'[52]21'!$I$6:$I$18,'[52]21'!$D$6:$D$18,'[52]21'!$K$6:$K$18,'[52]21'!$F$6:$F$18</definedName>
    <definedName name="T21?axis?ПФ?ФАКТ">'[52]21'!$J$6:$J$18,'[52]21'!$E$6:$E$18,'[52]21'!$L$6:$L$18,'[52]21'!$G$6:$G$18</definedName>
    <definedName name="T21?Data">'[52]21'!$D$6:$L$9, '[52]21'!$D$11:$L$14, '[52]21'!$D$16:$L$18</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Copy">#REF!</definedName>
    <definedName name="T21_Protection">P2_T21_Protection,[0]!P3_T21_Protection</definedName>
    <definedName name="T22?axis?R?ДОГОВОР">'[52]22'!$E$8:$M$9,'[52]22'!$E$13:$M$14,'[52]22'!$E$22:$M$23,'[52]22'!$E$18:$M$18</definedName>
    <definedName name="T22?axis?R?ДОГОВОР?">'[52]22'!$A$8:$A$9,'[52]22'!$A$13:$A$14,'[52]22'!$A$22:$A$23,'[52]22'!$A$18</definedName>
    <definedName name="T22?axis?ПРД?БАЗ">'[52]22'!$J$6:$K$26, '[52]22'!$G$6:$H$26</definedName>
    <definedName name="T22?axis?ПРД?ПРЕД">'[52]22'!$L$6:$M$26, '[52]22'!$E$6:$F$26</definedName>
    <definedName name="T22?axis?ПФ?ПЛАН">'[52]22'!$J$6:$J$26,'[52]22'!$E$6:$E$26,'[52]22'!$L$6:$L$26,'[52]22'!$G$6:$G$26</definedName>
    <definedName name="T22?axis?ПФ?ФАКТ">'[52]22'!$K$6:$K$26,'[52]22'!$F$6:$F$26,'[52]22'!$M$6:$M$26,'[52]22'!$H$6:$H$26</definedName>
    <definedName name="T22?item_ext?ВСЕГО">'[20]22'!$E$8:$F$31,'[20]22'!$I$8:$J$31</definedName>
    <definedName name="T22?item_ext?РОСТ">'[53]другие затраты с-ст'!#REF!</definedName>
    <definedName name="T22?item_ext?ЭС">'[20]22'!$K$8:$L$31,'[20]22'!$G$8:$H$31</definedName>
    <definedName name="T22?L1" xml:space="preserve"> '[52]22'!$A$11:$M$11,    '[52]22'!$A$6:$M$6,    '[52]22'!$A$16:$M$16,    '[52]22'!$A$20:$M$20</definedName>
    <definedName name="T22?L1.x">'[52]22'!$A$13:$M$14, '[52]22'!$A$8:$M$9, '[52]22'!$A$18:$M$18, '[52]22'!$A$22:$M$23</definedName>
    <definedName name="T22?L2">'[53]другие затраты с-ст'!#REF!</definedName>
    <definedName name="T22?Name">'[53]другие затраты с-ст'!#REF!</definedName>
    <definedName name="T22?unit?ГКАЛ.Ч">'[20]22'!$G$8:$G$31,'[20]22'!$I$8:$I$31,'[20]22'!$K$8:$K$31,'[20]22'!$E$8:$E$31</definedName>
    <definedName name="T22?unit?ПРЦ">'[53]другие затраты с-ст'!#REF!</definedName>
    <definedName name="T22?unit?ТГКАЛ">'[20]22'!$H$8:$H$31,'[20]22'!$J$8:$J$31,'[20]22'!$L$8:$L$31,'[20]22'!$F$8:$F$31</definedName>
    <definedName name="T22_Copy">'[53]другие затраты с-ст'!#REF!</definedName>
    <definedName name="T22_Copy2">'[53]другие затраты с-ст'!#REF!</definedName>
    <definedName name="T22_Protection">'[20]22'!$E$19:$L$23,'[20]22'!$E$25:$L$25,'[20]22'!$E$27:$L$31,'[20]22'!$E$17:$L$17</definedName>
    <definedName name="T23?axis?R?ВТОП">'[20]23'!$E$8:$P$30,'[20]23'!$E$36:$P$58</definedName>
    <definedName name="T23?axis?R?ВТОП?">'[20]23'!$C$8:$C$30,'[20]23'!$C$36:$C$58</definedName>
    <definedName name="T23?axis?R?ПЭ">'[20]23'!$E$8:$P$30,'[20]23'!$E$36:$P$58</definedName>
    <definedName name="T23?axis?R?ПЭ?">'[20]23'!$B$8:$B$30,'[20]23'!$B$36:$B$58</definedName>
    <definedName name="T23?axis?R?СЦТ">'[20]23'!$E$32:$P$34,'[20]23'!$E$60:$P$62</definedName>
    <definedName name="T23?axis?R?СЦТ?">'[20]23'!$A$60:$A$62,'[20]23'!$A$32:$A$34</definedName>
    <definedName name="T23?axis?ПРД?БАЗ">'[52]23'!$I$6:$J$13,'[52]23'!$F$6:$G$13</definedName>
    <definedName name="T23?axis?ПРД?ПРЕД">'[52]23'!$K$6:$L$13,'[52]23'!$D$6:$E$13</definedName>
    <definedName name="T23?axis?ПРД?РЕГ">'[53]налоги в с-ст'!#REF!</definedName>
    <definedName name="T23?axis?ПФ?ПЛАН">'[52]23'!$I$6:$I$13,'[52]23'!$D$6:$D$13,'[52]23'!$K$6:$K$13,'[52]23'!$F$6:$F$13</definedName>
    <definedName name="T23?axis?ПФ?ФАКТ">'[52]23'!$J$6:$J$13,'[52]23'!$E$6:$E$13,'[52]23'!$L$6:$L$13,'[52]23'!$G$6:$G$13</definedName>
    <definedName name="T23?Data">'[52]23'!$D$9:$L$9,'[52]23'!$D$11:$L$13,'[52]23'!$D$6:$L$7</definedName>
    <definedName name="T23?item_ext?ВСЕГО">'[20]23'!$A$55:$P$58,'[20]23'!$A$27:$P$30</definedName>
    <definedName name="T23?item_ext?ИТОГО">'[20]23'!$A$59:$P$59,'[20]23'!$A$31:$P$31</definedName>
    <definedName name="T23?item_ext?РОСТ">'[53]налоги в с-ст'!#REF!</definedName>
    <definedName name="T23?item_ext?СЦТ">'[20]23'!$A$60:$P$62,'[20]23'!$A$32:$P$34</definedName>
    <definedName name="T23?L1">'[53]налоги в с-ст'!#REF!</definedName>
    <definedName name="T23?L1.1">'[53]налоги в с-ст'!#REF!</definedName>
    <definedName name="T23?L1.2">'[53]налоги в с-ст'!#REF!</definedName>
    <definedName name="T23?L2">'[53]налоги в с-ст'!#REF!</definedName>
    <definedName name="T23?L3">'[53]налоги в с-ст'!#REF!</definedName>
    <definedName name="T23?L4">'[53]налоги в с-ст'!#REF!</definedName>
    <definedName name="T23?Name">'[53]налоги в с-ст'!#REF!</definedName>
    <definedName name="T23?Table">'[53]налоги в с-ст'!#REF!</definedName>
    <definedName name="T23?Title">'[53]налоги в с-ст'!#REF!</definedName>
    <definedName name="T23?unit?ПРЦ">'[52]23'!$D$12:$H$12,'[52]23'!$I$6:$L$13</definedName>
    <definedName name="T23?unit?ТРУБ">'[52]23'!$D$9:$H$9,'[52]23'!$D$11:$H$11,'[52]23'!$D$13:$H$13,'[52]23'!$D$6:$H$7</definedName>
    <definedName name="T23_Protection">'[20]23'!$A$60:$A$62,'[20]23'!$F$60:$J$62,'[20]23'!$O$60:$P$62,'[20]23'!$A$9:$A$25,P1_T23_Protection</definedName>
    <definedName name="T23_Protection_4">(#REF!,#REF!,#REF!,#REF!,P1_T23_Protection)</definedName>
    <definedName name="T24.1?Data">'[52]24.1'!$E$6:$J$21, '[52]24.1'!$E$23, '[52]24.1'!$H$23:$J$23, '[52]24.1'!$E$28:$J$42, '[52]24.1'!$E$44, '[52]24.1'!$H$44:$J$44</definedName>
    <definedName name="T24.1?unit?ТРУБ">'[52]24.1'!$E$5:$E$44, '[52]24.1'!$J$5:$J$44</definedName>
    <definedName name="T24.1_Copy1">'[53]% за кредит'!#REF!</definedName>
    <definedName name="T24.1_Copy2">'[53]% за кредит'!#REF!</definedName>
    <definedName name="T24?axis?R?ДОГОВОР">'[52]24'!$D$27:$L$37,'[52]24'!$D$8:$L$18</definedName>
    <definedName name="T24?axis?R?ДОГОВОР?">'[52]24'!$B$27:$B$37,'[52]24'!$B$8:$B$18</definedName>
    <definedName name="T24?axis?ПРД?БАЗ">'[52]24'!$I$6:$J$39,'[52]24'!$F$6:$G$39</definedName>
    <definedName name="T24?axis?ПРД?ПРЕД">'[52]24'!$K$6:$L$39,'[52]24'!$D$6:$E$39</definedName>
    <definedName name="T24?axis?ПРД?РЕГ">#REF!</definedName>
    <definedName name="T24?axis?ПФ?ПЛАН">'[52]24'!$I$6:$I$39,'[52]24'!$D$6:$D$39,'[52]24'!$K$6:$K$39,'[52]24'!$F$6:$F$38</definedName>
    <definedName name="T24?axis?ПФ?ФАКТ">'[52]24'!$J$6:$J$39,'[52]24'!$E$6:$E$39,'[52]24'!$L$6:$L$39,'[52]24'!$G$6:$G$39</definedName>
    <definedName name="T24?Data">'[52]24'!$D$6:$L$6, '[52]24'!$D$8:$L$18, '[52]24'!$D$20:$L$25, '[52]24'!$D$27:$L$37, '[52]24'!$D$39:$L$39</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unit?ПРЦ">'[52]24'!$D$22:$H$22, '[52]24'!$I$6:$L$6, '[52]24'!$I$8:$L$18, '[52]24'!$I$20:$L$25, '[52]24'!$I$27:$L$37, '[52]24'!$I$39:$L$39</definedName>
    <definedName name="T24?unit?ТРУБ">'[52]24'!$D$6:$H$6, '[52]24'!$D$8:$H$18, '[52]24'!$D$20:$H$21, '[52]24'!$D$23:$H$25, '[52]24'!$D$27:$H$37, '[52]24'!$D$39:$H$39</definedName>
    <definedName name="T24_Copy1">#REF!</definedName>
    <definedName name="T24_Copy2">#REF!</definedName>
    <definedName name="T24_Protection">'[20]24'!$E$24:$H$37,'[20]24'!$B$35:$B$37,'[20]24'!$E$41:$H$42,'[20]24'!$J$8:$M$21,'[20]24'!$J$24:$M$37,'[20]24'!$J$41:$M$42,'[20]24'!$E$8:$H$21</definedName>
    <definedName name="T25?axis?R?ВРАС">#REF!</definedName>
    <definedName name="T25?axis?R?ВРАС?">#REF!</definedName>
    <definedName name="T25?axis?R?ДОГОВОР">'[52]25'!$G$19:$O$20, '[52]25'!$G$9:$O$10, '[52]25'!$G$14:$O$15, '[52]25'!$G$24:$O$24, '[52]25'!$G$29:$O$34, '[52]25'!$G$38:$O$40</definedName>
    <definedName name="T25?axis?R?ДОГОВОР?">'[52]25'!$E$19:$E$20, '[52]25'!$E$9:$E$10, '[52]25'!$E$14:$E$15, '[52]25'!$E$24, '[52]25'!$E$29:$E$34, '[52]25'!$E$38:$E$40</definedName>
    <definedName name="T25?axis?ПРД?БАЗ">#REF!</definedName>
    <definedName name="T25?axis?ПРД?ПРЕД">#REF!</definedName>
    <definedName name="T25?axis?ПРД?РЕГ">#REF!</definedName>
    <definedName name="T25?axis?ПФ?ПЛАН">'[52]25'!$I$7:$I$51,         '[52]25'!$L$7:$L$51</definedName>
    <definedName name="T25?axis?ПФ?ФАКТ">'[52]25'!$J$7:$J$51,         '[52]25'!$M$7:$M$51</definedName>
    <definedName name="T25?Data">#REF!</definedName>
    <definedName name="T25?item_ext?РОСТ">#REF!</definedName>
    <definedName name="T25?item_ext?РОСТ2">#REF!</definedName>
    <definedName name="T25?L1" xml:space="preserve"> '[52]25'!$A$17:$O$17,  '[52]25'!$A$7:$O$7,  '[52]25'!$A$12:$O$12,  '[52]25'!$A$22:$O$22,  '[52]25'!$A$26:$O$26,  '[52]25'!$A$36:$O$36</definedName>
    <definedName name="T25?L1.1">'[52]25'!$A$19:$O$20, '[52]25'!$A$31:$O$31, '[52]25'!$A$9:$O$10, '[52]25'!$A$14:$O$15, '[52]25'!$A$24:$O$24, '[52]25'!$A$29:$O$29, '[52]25'!$A$33:$O$33, '[52]25'!$A$38:$O$40</definedName>
    <definedName name="T25?L1.2">#REF!</definedName>
    <definedName name="T25?L1.2.1" xml:space="preserve"> '[52]25'!$A$32:$O$32,     '[52]25'!$A$30:$O$30,     '[52]25'!$A$34:$O$34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'[52]25'!$G$32:$K$32,     '[52]25'!$G$27:$K$27,     '[52]25'!$G$30:$K$30,     '[52]25'!$G$34:$K$34</definedName>
    <definedName name="T25?unit?ПРЦ">#REF!</definedName>
    <definedName name="T25?unit?ТРУБ" xml:space="preserve"> '[52]25'!$G$31:$K$31,     '[52]25'!$G$6:$K$26,     '[52]25'!$G$29:$K$29,     '[52]25'!$G$33:$K$33,     '[52]25'!$G$36:$K$51</definedName>
    <definedName name="T25_Copy1">#REF!</definedName>
    <definedName name="T25_Copy2">#REF!</definedName>
    <definedName name="T25_Copy3">#REF!</definedName>
    <definedName name="T25_Copy4">#REF!</definedName>
    <definedName name="T25_protection">P1_T25_protection,P2_T25_protection</definedName>
    <definedName name="T25_protection_4">(P1_T25_protection,P2_T25_protection)</definedName>
    <definedName name="T26?axis?R?ВРАС">'[20]26'!$C$34:$N$36,'[20]26'!$C$22:$N$24</definedName>
    <definedName name="T26?axis?R?ВРАС?">'[20]26'!$B$34:$B$36,'[20]26'!$B$22:$B$24</definedName>
    <definedName name="T26?axis?ПРД?БАЗ">'[52]26'!$I$6:$J$20,'[52]26'!$F$6:$G$20</definedName>
    <definedName name="T26?axis?ПРД?ПРЕД">'[52]26'!$K$6:$L$20,'[52]26'!$D$6:$E$20</definedName>
    <definedName name="T26?axis?ПФ?ПЛАН">'[52]26'!$I$6:$I$20,'[52]26'!$D$6:$D$20,'[52]26'!$K$6:$K$20,'[52]26'!$F$6:$F$20</definedName>
    <definedName name="T26?axis?ПФ?ФАКТ">'[52]26'!$J$6:$J$20,'[52]26'!$E$6:$E$20,'[52]26'!$L$6:$L$20,'[52]26'!$G$6:$G$20</definedName>
    <definedName name="T26?Data">'[52]26'!$D$6:$L$8, '[52]26'!$D$10:$L$20</definedName>
    <definedName name="T26?item_ext?РОСТ">'[53]поощрение (ДВ)'!#REF!</definedName>
    <definedName name="T26?L1">'[20]26'!$F$8:$N$8,'[20]26'!$C$8:$D$8</definedName>
    <definedName name="T26?L1.1">'[20]26'!$F$10:$N$10,'[20]26'!$C$10:$D$10</definedName>
    <definedName name="T26?L2">'[20]26'!$F$11:$N$11,'[20]26'!$C$11:$D$11</definedName>
    <definedName name="T26?L2.1">'[20]26'!$F$13:$N$13,'[20]26'!$C$13:$D$13</definedName>
    <definedName name="T26?L2.7">'[53]поощрение (ДВ)'!#REF!</definedName>
    <definedName name="T26?L2.8">'[53]поощрение (ДВ)'!#REF!</definedName>
    <definedName name="T26?L3">'[53]поощрение (ДВ)'!#REF!</definedName>
    <definedName name="T26?L4">'[20]26'!$F$15:$N$15,'[20]26'!$C$15:$D$15</definedName>
    <definedName name="T26?L5">'[20]26'!$F$16:$N$16,'[20]26'!$C$16:$D$16</definedName>
    <definedName name="T26?L5.1">'[20]26'!$F$18:$N$18,'[20]26'!$C$18:$D$18</definedName>
    <definedName name="T26?L5.2">'[20]26'!$F$19:$N$19,'[20]26'!$C$19:$D$19</definedName>
    <definedName name="T26?L5.3">'[20]26'!$F$20:$N$20,'[20]26'!$C$20:$D$20</definedName>
    <definedName name="T26?L5.3.x">'[20]26'!$F$22:$N$24,'[20]26'!$C$22:$D$24</definedName>
    <definedName name="T26?L6">'[20]26'!$F$26:$N$26,'[20]26'!$C$26:$D$26</definedName>
    <definedName name="T26?L7">'[20]26'!$F$27:$N$27,'[20]26'!$C$27:$D$27</definedName>
    <definedName name="T26?L7.1">'[20]26'!$F$29:$N$29,'[20]26'!$C$29:$D$29</definedName>
    <definedName name="T26?L7.2">'[20]26'!$F$30:$N$30,'[20]26'!$C$30:$D$30</definedName>
    <definedName name="T26?L7.3">'[20]26'!$F$31:$N$31,'[20]26'!$C$31:$D$31</definedName>
    <definedName name="T26?L7.4">'[20]26'!$F$32:$N$32,'[20]26'!$C$32:$D$32</definedName>
    <definedName name="T26?L7.4.x">'[20]26'!$F$34:$N$36,'[20]26'!$C$34:$D$36</definedName>
    <definedName name="T26?L8">'[20]26'!$F$38:$N$38,'[20]26'!$C$38:$D$38</definedName>
    <definedName name="T26?Name">'[53]поощрение (ДВ)'!#REF!</definedName>
    <definedName name="T26?unit?ПРЦ">'[53]поощрение (ДВ)'!#REF!</definedName>
    <definedName name="T26_Protection">'[20]26'!$K$34:$N$36,'[20]26'!$B$22:$B$24,P1_T26_Protection,P2_T26_Protection</definedName>
    <definedName name="T26_Protection_4">(#REF!,#REF!,P1_T26_Protection,P2_T26_Protection)</definedName>
    <definedName name="T27?axis?R?ВРАС">'[20]27'!$C$34:$S$36,'[20]27'!$C$22:$S$24</definedName>
    <definedName name="T27?axis?R?ВРАС?">'[20]27'!$B$34:$B$36,'[20]27'!$B$22:$B$24</definedName>
    <definedName name="T27?axis?ПРД?БАЗ">'[52]27'!$I$6:$J$11,'[52]27'!$F$6:$G$11</definedName>
    <definedName name="T27?axis?ПРД?ПРЕД">'[52]27'!$K$6:$L$11,'[52]27'!$D$6:$E$11</definedName>
    <definedName name="T27?axis?ПРД?РЕГ">#REF!</definedName>
    <definedName name="T27?axis?ПФ?ПЛАН">'[52]27'!$I$6:$I$11,'[52]27'!$D$6:$D$11,'[52]27'!$K$6:$K$11,'[52]27'!$F$6:$F$11</definedName>
    <definedName name="T27?axis?ПФ?ФАКТ">'[52]27'!$J$6:$J$11,'[52]27'!$E$6:$E$11,'[52]27'!$L$6:$L$11,'[52]27'!$G$6:$G$11</definedName>
    <definedName name="T27?Data">#REF!</definedName>
    <definedName name="T27?item_ext?РОСТ">#REF!</definedName>
    <definedName name="T27?Items">#REF!</definedName>
    <definedName name="T27?L1">#REF!</definedName>
    <definedName name="T27?L1.1">'[20]27'!$F$10:$S$10,'[20]27'!$C$10:$D$10</definedName>
    <definedName name="T27?L2">#REF!</definedName>
    <definedName name="T27?L2.1">'[20]27'!$F$13:$S$13,'[20]27'!$C$13:$D$13</definedName>
    <definedName name="T27?L3">#REF!</definedName>
    <definedName name="T27?L4">#REF!</definedName>
    <definedName name="T27?L5">#REF!</definedName>
    <definedName name="T27?L5.3">'[20]27'!$F$20:$S$20,'[20]27'!$C$20:$D$20</definedName>
    <definedName name="T27?L5.3.x">'[20]27'!$F$22:$S$24,'[20]27'!$C$22:$D$24</definedName>
    <definedName name="T27?L6">#REF!</definedName>
    <definedName name="T27?L7">'[20]27'!$F$27:$S$27,'[20]27'!$C$27:$D$27</definedName>
    <definedName name="T27?L7.1">'[20]27'!$F$29:$S$29,'[20]27'!$C$29:$D$29</definedName>
    <definedName name="T27?L7.2">'[20]27'!$F$30:$S$30,'[20]27'!$C$30:$D$30</definedName>
    <definedName name="T27?L7.3">'[20]27'!$F$31:$S$31,'[20]27'!$C$31:$D$31</definedName>
    <definedName name="T27?L7.4">'[20]27'!$F$32:$S$32,'[20]27'!$C$32:$D$32</definedName>
    <definedName name="T27?L7.4.x">'[20]27'!$F$34:$S$36,'[20]27'!$C$34:$D$36</definedName>
    <definedName name="T27?L8">'[20]27'!$F$38:$S$38,'[20]27'!$C$38:$D$38</definedName>
    <definedName name="T27?Name">#REF!</definedName>
    <definedName name="T27?Scope">#REF!</definedName>
    <definedName name="T27?Table">#REF!</definedName>
    <definedName name="T27?Title">#REF!</definedName>
    <definedName name="T27?unit?ПРЦ">'[52]27'!$D$7:$H$7, '[52]27'!$I$6:$L$11</definedName>
    <definedName name="T27?unit?ТРУБ">'[52]27'!$D$6:$H$6, '[52]27'!$D$8:$H$11</definedName>
    <definedName name="T27?НАП">#REF!</definedName>
    <definedName name="T27?ПОТ">#REF!</definedName>
    <definedName name="T27_Protect">'[31]27'!$E$12:$E$13,'[31]27'!$K$4:$AH$4,'[31]27'!$AK$12:$AK$13</definedName>
    <definedName name="T27_Protection">'[20]27'!$P$34:$S$36,'[20]27'!$B$22:$B$24,P1_T27_Protection,P2_T27_Protection,P3_T27_Protection</definedName>
    <definedName name="T27_Protection_4">(#REF!,#REF!,P1_T27_Protection,P2_T27_Protection,P3_T27_Protection)</definedName>
    <definedName name="T28.3?unit?РУБ.ГКАЛ">P1_T28.3?unit?РУБ.ГКАЛ,P2_T28.3?unit?РУБ.ГКАЛ</definedName>
    <definedName name="T28.3?unit?РУБ.ГКАЛ_4">#N/A</definedName>
    <definedName name="T28?axis?R?ПЭ">P2_T28?axis?R?ПЭ,P3_T28?axis?R?ПЭ,P4_T28?axis?R?ПЭ,P5_T28?axis?R?ПЭ,[0]!P6_T28?axis?R?ПЭ</definedName>
    <definedName name="T28?axis?R?ПЭ?">P2_T28?axis?R?ПЭ?,P3_T28?axis?R?ПЭ?,P4_T28?axis?R?ПЭ?,P5_T28?axis?R?ПЭ?,[0]!P6_T28?axis?R?ПЭ?</definedName>
    <definedName name="T28?axis?R?ПЭ?_4">#N/A</definedName>
    <definedName name="T28?axis?R?ПЭ_4">#N/A</definedName>
    <definedName name="T28?axis?ПРД?БАЗ">'[52]28'!$I$6:$J$17,'[52]28'!$F$6:$G$17</definedName>
    <definedName name="T28?axis?ПРД?ПРЕД">'[52]28'!$K$6:$L$17,'[52]28'!$D$6:$E$17</definedName>
    <definedName name="T28?axis?ПРД?РЕГ">'[53]другие из прибыли'!#REF!</definedName>
    <definedName name="T28?axis?ПФ?ПЛАН">'[52]28'!$I$6:$I$17,'[52]28'!$D$6:$D$17,'[52]28'!$K$6:$K$17,'[52]28'!$F$6:$F$17</definedName>
    <definedName name="T28?axis?ПФ?ФАКТ">'[52]28'!$J$6:$J$17,'[52]28'!$E$6:$E$17,'[52]28'!$L$6:$L$17,'[52]28'!$G$6:$G$17</definedName>
    <definedName name="T28?Data">'[52]28'!$D$7:$L$15, '[52]28'!$D$17:$L$17</definedName>
    <definedName name="T28?item_ext?ВСЕГО">'[20]28'!$I$8:$I$292,'[20]28'!$F$8:$F$292</definedName>
    <definedName name="T28?item_ext?ТЭ">'[20]28'!$E$8:$E$292,'[20]28'!$H$8:$H$292</definedName>
    <definedName name="T28?item_ext?ЭЭ">'[20]28'!$D$8:$D$292,'[20]28'!$G$8:$G$292</definedName>
    <definedName name="T28?L1.1.x">'[20]28'!$D$16:$I$18,'[20]28'!$D$11:$I$13</definedName>
    <definedName name="T28?L10.1.x">'[20]28'!$D$250:$I$252,'[20]28'!$D$245:$I$247</definedName>
    <definedName name="T28?L11.1.x">'[20]28'!$D$276:$I$278,'[20]28'!$D$271:$I$273</definedName>
    <definedName name="T28?L2.1.x">'[20]28'!$D$42:$I$44,'[20]28'!$D$37:$I$39</definedName>
    <definedName name="T28?L3.1.x">'[20]28'!$D$68:$I$70,'[20]28'!$D$63:$I$65</definedName>
    <definedName name="T28?L4.1.x">'[20]28'!$D$94:$I$96,'[20]28'!$D$89:$I$91</definedName>
    <definedName name="T28?L5.1.x">'[20]28'!$D$120:$I$122,'[20]28'!$D$115:$I$117</definedName>
    <definedName name="T28?L6.1.x">'[20]28'!$D$146:$I$148,'[20]28'!$D$141:$I$143</definedName>
    <definedName name="T28?L7.1.x">'[20]28'!$D$172:$I$174,'[20]28'!$D$167:$I$169</definedName>
    <definedName name="T28?L8.1.x">'[20]28'!$D$198:$I$200,'[20]28'!$D$193:$I$195</definedName>
    <definedName name="T28?L9.1.x">'[20]28'!$D$224:$I$226,'[20]28'!$D$219:$I$221</definedName>
    <definedName name="T28?Name">'[53]другие из прибыли'!#REF!</definedName>
    <definedName name="T28?unit?ГКАЛЧ">'[20]28'!$H$164:$H$187,'[20]28'!$E$164:$E$187</definedName>
    <definedName name="T28?unit?МКВТЧ">'[20]28'!$G$190:$G$213,'[20]28'!$D$190:$D$213</definedName>
    <definedName name="T28?unit?РУБ.ГКАЛ">'[20]28'!$E$216:$E$239,'[20]28'!$E$268:$E$292,'[20]28'!$H$268:$H$292,'[20]28'!$H$216:$H$239</definedName>
    <definedName name="T28?unit?РУБ.ГКАЛЧ.МЕС">'[20]28'!$H$242:$H$265,'[20]28'!$E$242:$E$265</definedName>
    <definedName name="T28?unit?РУБ.ТКВТ.МЕС">'[20]28'!$G$242:$G$265,'[20]28'!$D$242:$D$265</definedName>
    <definedName name="T28?unit?РУБ.ТКВТЧ">'[20]28'!$G$216:$G$239,'[20]28'!$D$268:$D$292,'[20]28'!$G$268:$G$292,'[20]28'!$D$216:$D$239</definedName>
    <definedName name="T28?unit?ТГКАЛ">'[20]28'!$H$190:$H$213,'[20]28'!$E$190:$E$213</definedName>
    <definedName name="T28?unit?ТКВТ">'[20]28'!$G$164:$G$187,'[20]28'!$D$164:$D$187</definedName>
    <definedName name="T28?unit?ТРУБ">'[20]28'!$D$138:$I$161,'[20]28'!$D$8:$I$109</definedName>
    <definedName name="T28_Copy">'[53]другие из прибыли'!#REF!</definedName>
    <definedName name="T28_Protection">P9_T28_Protection,P10_T28_Protection,P11_T28_Protection,P12_T28_Protection</definedName>
    <definedName name="T29?axis?ПФ?ПЛАН">'[52]29'!$F$5:$F$11,'[52]29'!$D$5:$D$11</definedName>
    <definedName name="T29?axis?ПФ?ФАКТ">'[52]29'!$G$5:$G$11,'[52]29'!$E$5:$E$11</definedName>
    <definedName name="T29?Data">'[52]29'!$D$6:$H$9, '[52]29'!$D$11:$H$11</definedName>
    <definedName name="T29?item_ext?1СТ">P1_T29?item_ext?1СТ</definedName>
    <definedName name="T29?item_ext?1СТ_4">#N/A</definedName>
    <definedName name="T29?item_ext?2СТ.М">P1_T29?item_ext?2СТ.М</definedName>
    <definedName name="T29?item_ext?2СТ.М_4">#N/A</definedName>
    <definedName name="T29?item_ext?2СТ.Э">P1_T29?item_ext?2СТ.Э</definedName>
    <definedName name="T29?item_ext?2СТ.Э_4">#N/A</definedName>
    <definedName name="T29?L10">P1_T29?L10</definedName>
    <definedName name="T29?L10_4">#N/A</definedName>
    <definedName name="T29_Copy">[53]выпадающие!#REF!</definedName>
    <definedName name="T3?axis?C?РЕШ">#REF!,#REF!,#REF!,#REF!</definedName>
    <definedName name="T3?axis?C?РЕШ?">#REF!,#REF!</definedName>
    <definedName name="T3?axis?R?ОРГ">#REF!</definedName>
    <definedName name="T3?axis?R?ОРГ?">#REF!</definedName>
    <definedName name="T3?axis?ПРД?БАЗ">'[52]3'!$I$6:$J$20,'[52]3'!$F$6:$G$20</definedName>
    <definedName name="T3?axis?ПРД?ПРЕД">'[52]3'!$K$6:$L$20,'[52]3'!$D$6:$E$20</definedName>
    <definedName name="T3?axis?ПРД?РЕГ">#REF!</definedName>
    <definedName name="T3?axis?ПРД2?2005">#REF!,#REF!</definedName>
    <definedName name="T3?axis?ПРД2?2006">#REF!,#REF!</definedName>
    <definedName name="T3?axis?ПФ?ПЛАН">'[52]3'!$I$6:$I$20,'[52]3'!$D$6:$D$20,'[52]3'!$K$6:$K$20,'[52]3'!$F$6:$F$20</definedName>
    <definedName name="T3?axis?ПФ?ФАКТ">'[52]3'!$J$6:$J$20,'[52]3'!$E$6:$E$20,'[52]3'!$L$6:$L$20,'[52]3'!$G$6:$G$20</definedName>
    <definedName name="T3?Data">#REF!</definedName>
    <definedName name="T3?item_ext?РОСТ">#REF!</definedName>
    <definedName name="T3?L1">#REF!</definedName>
    <definedName name="T3?L1.1">#REF!</definedName>
    <definedName name="T3?L1.1.1">#REF!,#REF!</definedName>
    <definedName name="T3?L1.1.1.1">#REF!,#REF!</definedName>
    <definedName name="T3?L1.1.2">#REF!,#REF!</definedName>
    <definedName name="T3?L1.1.2.1">#REF!,#REF!</definedName>
    <definedName name="T3?L1.1.3">#REF!,#REF!</definedName>
    <definedName name="T3?L1.1.3.1">#REF!,#REF!</definedName>
    <definedName name="T3?L1.1.3.2">#REF!,#REF!</definedName>
    <definedName name="T3?L1.1.3.3">#REF!,#REF!</definedName>
    <definedName name="T3?L1.1.3.4">#REF!,#REF!</definedName>
    <definedName name="T3?L1.1.3.5">#REF!,#REF!</definedName>
    <definedName name="T3?L1.1.3.6">#REF!,#REF!</definedName>
    <definedName name="T3?L1.1.3.7">#REF!,#REF!</definedName>
    <definedName name="T3?L1.1.3.8">#REF!,#REF!</definedName>
    <definedName name="T3?L1.1.3.9">#REF!,#REF!</definedName>
    <definedName name="T3?L1.4.1">#REF!</definedName>
    <definedName name="T3?L1.5.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КГ.ГКАЛ">'[52]3'!$D$13:$H$13,   '[52]3'!$D$16:$H$16</definedName>
    <definedName name="T3?unit?МКВТЧ">#REF!</definedName>
    <definedName name="T3?unit?ПРЦ">'[52]3'!$D$20:$H$20,   '[52]3'!$I$6:$L$20</definedName>
    <definedName name="T3?unit?РУБ.МКБ">#REF!,#REF!,#REF!,#REF!</definedName>
    <definedName name="T3?unit?ТГКАЛ">'[52]3'!$D$12:$H$12,   '[52]3'!$D$15:$H$15</definedName>
    <definedName name="T3?unit?ТРУБ">#REF!,#REF!,#REF!,#REF!</definedName>
    <definedName name="T3?unit?ТТУТ">'[52]3'!$D$10:$H$11,   '[52]3'!$D$14:$H$14,   '[52]3'!$D$17:$H$19</definedName>
    <definedName name="T3?unit?ТЫС.МКБ">#REF!,#REF!,#REF!,#REF!</definedName>
    <definedName name="T3_Add_Town">#REF!</definedName>
    <definedName name="T3_Copy">#REF!</definedName>
    <definedName name="T3_Unprotected">#REF!,#REF!,#REF!,#REF!,#REF!,#REF!</definedName>
    <definedName name="T4.1?axis?R?ВТОП">'[52]4.1'!$E$5:$I$8, '[52]4.1'!$E$12:$I$15, '[52]4.1'!$E$18:$I$21</definedName>
    <definedName name="T4.1?axis?R?ВТОП?">'[52]4.1'!$C$5:$C$8, '[52]4.1'!$C$12:$C$15, '[52]4.1'!$C$18:$C$21</definedName>
    <definedName name="T4.1?axis?ПРД?БАЗ">#REF!</definedName>
    <definedName name="T4.1?axis?ПРД?ПРЕД">#REF!</definedName>
    <definedName name="T4.1?axis?ПРД?ПРЕД2">#REF!</definedName>
    <definedName name="T4.1?axis?ПРД?РЕГ">#REF!</definedName>
    <definedName name="T4.1?Data">'[52]4.1'!$E$4:$I$9, '[52]4.1'!$E$11:$I$15, '[52]4.1'!$E$18:$I$21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C?РЕШ">#REF!,#REF!,#REF!,#REF!</definedName>
    <definedName name="T4?axis?C?РЕШ?">#REF!,#REF!</definedName>
    <definedName name="T4?axis?R?ВТОП">'[52]4'!$E$7:$M$10,   '[52]4'!$E$14:$M$17,   '[52]4'!$E$20:$M$23,   '[52]4'!$E$26:$M$29,   '[52]4'!$E$32:$M$35,   '[52]4'!$E$38:$M$41,   '[52]4'!$E$45:$M$48,   '[52]4'!$E$51:$M$54,   '[52]4'!$E$58:$M$61,   '[52]4'!$E$65:$M$68,   '[52]4'!$E$72:$M$75</definedName>
    <definedName name="T4?axis?R?ВТОП?">'[52]4'!$C$7:$C$10,   '[52]4'!$C$14:$C$17,   '[52]4'!$C$20:$C$23,   '[52]4'!$C$26:$C$29,   '[52]4'!$C$32:$C$35,   '[52]4'!$C$38:$C$41,   '[52]4'!$C$45:$C$48,   '[52]4'!$C$51:$C$54,   '[52]4'!$C$58:$C$61,   '[52]4'!$C$65:$C$68,   '[52]4'!$C$72:$C$75</definedName>
    <definedName name="T4?axis?R?ОРГ?">#REF!</definedName>
    <definedName name="T4?axis?ОРГ">#REF!</definedName>
    <definedName name="T4?axis?ПРД?БАЗ">'[52]4'!$J$6:$K$81,'[52]4'!$G$6:$H$81</definedName>
    <definedName name="T4?axis?ПРД?ПРЕД">'[52]4'!$L$6:$M$81,'[52]4'!$E$6:$F$81</definedName>
    <definedName name="T4?axis?ПРД?РЕГ">#REF!</definedName>
    <definedName name="T4?axis?ПРД2?2005">#REF!,#REF!</definedName>
    <definedName name="T4?axis?ПРД2?2006">#REF!,#REF!</definedName>
    <definedName name="T4?axis?ПФ?ПЛАН">'[52]4'!$J$6:$J$81,'[52]4'!$E$6:$E$81,'[52]4'!$L$6:$L$81,'[52]4'!$G$6:$G$81</definedName>
    <definedName name="T4?axis?ПФ?ФАКТ">'[52]4'!$K$6:$K$81,'[52]4'!$F$6:$F$81,'[52]4'!$M$6:$M$81,'[52]4'!$H$6:$H$81</definedName>
    <definedName name="T4?Data">'[52]4'!$E$6:$M$11, '[52]4'!$E$13:$M$17, '[52]4'!$E$20:$M$23, '[52]4'!$E$26:$M$29, '[52]4'!$E$32:$M$35, '[52]4'!$E$37:$M$42, '[52]4'!$E$45:$M$48, '[52]4'!$E$50:$M$55, '[52]4'!$E$57:$M$62, '[52]4'!$E$64:$M$69, '[52]4'!$E$72:$M$75, '[52]4'!$E$77:$M$78, '[52]4'!$E$80:$M$80</definedName>
    <definedName name="T4?item_ext?РОСТ">#REF!</definedName>
    <definedName name="T4?L1">#REF!</definedName>
    <definedName name="T4?L1.1">#REF!</definedName>
    <definedName name="T4?L1.1.1">#REF!,#REF!</definedName>
    <definedName name="T4?L1.1.1.1">#REF!,#REF!</definedName>
    <definedName name="T4?L1.1.2">#REF!,#REF!</definedName>
    <definedName name="T4?L1.1.2.1">#REF!,#REF!</definedName>
    <definedName name="T4?L1.1.3">#REF!,#REF!</definedName>
    <definedName name="T4?L1.1.3.1">#REF!,#REF!</definedName>
    <definedName name="T4?L1.1.3.2">#REF!,#REF!</definedName>
    <definedName name="T4?L1.1.3.3">#REF!,#REF!</definedName>
    <definedName name="T4?L1.1.3.4">#REF!,#REF!</definedName>
    <definedName name="T4?L1.1.3.5">#REF!,#REF!</definedName>
    <definedName name="T4?L1.1.3.6">#REF!,#REF!</definedName>
    <definedName name="T4?L1.1.3.7">#REF!,#REF!</definedName>
    <definedName name="T4?L1.1.3.8">#REF!,#REF!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'[52]4'!$J$6:$M$81, '[52]4'!$E$13:$I$17, '[52]4'!$E$78:$I$78</definedName>
    <definedName name="T4?unit?РУБ.МКБ">'[52]4'!$E$34:$I$34, '[52]4'!$E$47:$I$47, '[52]4'!$E$74:$I$74</definedName>
    <definedName name="T4?unit?РУБ.ТКВТЧ">#REF!</definedName>
    <definedName name="T4?unit?РУБ.ТНТ">'[52]4'!$E$32:$I$33, '[52]4'!$E$35:$I$35, '[52]4'!$E$45:$I$46, '[52]4'!$E$48:$I$48, '[52]4'!$E$72:$I$73, '[52]4'!$E$75:$I$75</definedName>
    <definedName name="T4?unit?РУБ.ТУТ">#REF!</definedName>
    <definedName name="T4?unit?ТРУБ">'[52]4'!$E$37:$I$42, '[52]4'!$E$50:$I$55, '[52]4'!$E$57:$I$62</definedName>
    <definedName name="T4?unit?ТТНТ">'[52]4'!$E$26:$I$27, '[52]4'!$E$29:$I$29</definedName>
    <definedName name="T4?unit?ТТУТ">#REF!</definedName>
    <definedName name="T4?unit?ТЫС.МКБ">#REF!,#REF!,#REF!,#REF!</definedName>
    <definedName name="T4_Add_Town">#REF!</definedName>
    <definedName name="T4_Copy">#REF!</definedName>
    <definedName name="T4_Protect">'[31]4'!$AA$24:$AD$28,'[31]4'!$G$11:$J$17,P1_T4_Protect,P2_T4_Protect</definedName>
    <definedName name="T4_Unprotected">#REF!,#REF!,#REF!,#REF!,#REF!,#REF!</definedName>
    <definedName name="T5?axis?R?ВРАС">#REF!</definedName>
    <definedName name="T5?axis?R?ВРАС?">#REF!</definedName>
    <definedName name="T5?axis?R?ОС">'[52]5'!$E$7:$Q$18, '[52]5'!$E$21:$Q$32, '[52]5'!$E$35:$Q$46, '[52]5'!$E$49:$Q$60, '[52]5'!$E$63:$Q$74, '[52]5'!$E$77:$Q$88</definedName>
    <definedName name="T5?axis?R?ОС?">'[52]5'!$C$77:$C$88, '[52]5'!$C$63:$C$74, '[52]5'!$C$49:$C$60, '[52]5'!$C$35:$C$46, '[52]5'!$C$21:$C$32, '[52]5'!$C$7:$C$18</definedName>
    <definedName name="T5?axis?ПРД?БАЗ">'[52]5'!$N$6:$O$89,'[52]5'!$G$6:$H$89</definedName>
    <definedName name="T5?axis?ПРД?ПРЕД">'[52]5'!$P$6:$Q$89,'[52]5'!$E$6:$F$89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'[52]5'!$E$6:$Q$18, '[52]5'!$E$20:$Q$32, '[52]5'!$E$34:$Q$46, '[52]5'!$E$48:$Q$60, '[52]5'!$E$63:$Q$74, '[52]5'!$E$76:$Q$88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#REF!</definedName>
    <definedName name="T5?L5.1">#REF!</definedName>
    <definedName name="T5?L6">#REF!</definedName>
    <definedName name="T5?L6.1">#REF!</definedName>
    <definedName name="T5?L7">#REF!</definedName>
    <definedName name="T5?L8">#REF!</definedName>
    <definedName name="T5?L9">#REF!</definedName>
    <definedName name="T5?Name">#REF!</definedName>
    <definedName name="T5?Table">#REF!</definedName>
    <definedName name="T5?Title">#REF!</definedName>
    <definedName name="T5?unit?МКВ">#REF!,#REF!</definedName>
    <definedName name="T5?unit?ПРЦ">'[52]5'!$N$6:$Q$18, '[52]5'!$N$20:$Q$32, '[52]5'!$N$34:$Q$46, '[52]5'!$N$48:$Q$60, '[52]5'!$E$63:$Q$74, '[52]5'!$N$76:$Q$88</definedName>
    <definedName name="T5?unit?РУБ">#REF!,#REF!</definedName>
    <definedName name="T5?unit?ТРУБ">'[52]5'!$E$76:$M$88, '[52]5'!$E$48:$M$60, '[52]5'!$E$34:$M$46, '[52]5'!$E$20:$M$32, '[52]5'!$E$6:$M$18</definedName>
    <definedName name="T5?unit?ЧЕЛ">#REF!,#REF!</definedName>
    <definedName name="T5_Protect">#REF!,#REF!,#REF!,#REF!</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'[52]6'!$I$6:$J$47,'[52]6'!$F$6:$G$47</definedName>
    <definedName name="T6?axis?ПРД?ПРЕД">'[52]6'!$K$6:$L$47,'[52]6'!$D$6:$E$47</definedName>
    <definedName name="T6?axis?ПРД?РЕГ">#REF!</definedName>
    <definedName name="T6?axis?ПФ?ПЛАН">'[52]6'!$I$6:$I$47,'[52]6'!$D$6:$D$47,'[52]6'!$K$6:$K$47,'[52]6'!$F$6:$F$47</definedName>
    <definedName name="T6?axis?ПФ?ФАКТ">'[52]6'!$J$6:$J$47,'[52]6'!$L$6:$L$47,'[52]6'!$E$6:$E$47,'[52]6'!$G$6:$G$47</definedName>
    <definedName name="T6?Columns">#REF!</definedName>
    <definedName name="T6?Data">'[52]6'!$D$7:$L$14, '[52]6'!$D$16:$L$19, '[52]6'!$D$21:$L$22, '[52]6'!$D$24:$L$25, '[52]6'!$D$27:$L$28, '[52]6'!$D$30:$L$31, '[52]6'!$D$33:$L$35, '[52]6'!$D$37:$L$39, '[52]6'!$D$41:$L$47</definedName>
    <definedName name="T6?FirstYear">#REF!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Scope">#REF!</definedName>
    <definedName name="T6?Table">#REF!</definedName>
    <definedName name="T6?Title">#REF!</definedName>
    <definedName name="T6?unit?ПРЦ">'[52]6'!$D$12:$H$12, '[52]6'!$D$21:$H$21, '[52]6'!$D$24:$H$24, '[52]6'!$D$27:$H$27, '[52]6'!$D$30:$H$30, '[52]6'!$D$33:$H$33, '[52]6'!$D$47:$H$47, '[52]6'!$I$7:$L$47</definedName>
    <definedName name="T6?unit?РУБ">'[52]6'!$D$16:$H$16, '[52]6'!$D$19:$H$19, '[52]6'!$D$22:$H$22, '[52]6'!$D$25:$H$25, '[52]6'!$D$28:$H$28, '[52]6'!$D$31:$H$31, '[52]6'!$D$34:$H$35, '[52]6'!$D$43:$H$43</definedName>
    <definedName name="T6?unit?ТРУБ">'[52]6'!$D$37:$H$39, '[52]6'!$D$44:$H$46</definedName>
    <definedName name="T6?unit?ЧЕЛ">'[52]6'!$D$41:$H$42, '[52]6'!$D$13:$H$14, '[52]6'!$D$7:$H$11</definedName>
    <definedName name="T6?НАП">#REF!</definedName>
    <definedName name="T6?ПОТ">#REF!</definedName>
    <definedName name="T6_Protect">'[31]6'!$B$28:$B$37,'[31]6'!$D$28:$H$37,'[31]6'!$J$28:$N$37,'[31]6'!$D$39:$H$41,'[31]6'!$J$39:$N$41,'[31]6'!$B$46:$B$55,P1_T6_Protect</definedName>
    <definedName name="T7?axis?ПРД?БАЗ">[53]материалы!$K$6:$L$10,[53]материалы!$H$6:$I$10</definedName>
    <definedName name="T7?axis?ПРД?ПРЕД">[53]материалы!$M$6:$N$10,[53]материалы!$F$6:$G$10</definedName>
    <definedName name="T7?axis?ПФ?ПЛАН">[53]материалы!$K$6:$K$10,[53]материалы!$F$6:$F$10,[53]материалы!$M$6:$M$10,[53]материалы!$H$6:$H$10</definedName>
    <definedName name="T7?axis?ПФ?ФАКТ">[53]материалы!$L$6:$L$10,[53]материалы!$G$6:$G$10,[53]материалы!$N$6:$N$10,[53]материалы!$I$6:$I$10</definedName>
    <definedName name="T7?Data">#N/A</definedName>
    <definedName name="T7?L3">[53]материалы!#REF!</definedName>
    <definedName name="T7?L4">[53]материалы!#REF!</definedName>
    <definedName name="T8?axis?ПРД?БАЗ">'[52]8'!$I$6:$J$42, '[52]8'!$F$6:$G$42</definedName>
    <definedName name="T8?axis?ПРД?ПРЕД">'[52]8'!$K$6:$L$42, '[52]8'!$D$6:$E$42</definedName>
    <definedName name="T8?axis?ПФ?ПЛАН">'[52]8'!$I$6:$I$42, '[52]8'!$D$6:$D$42, '[52]8'!$K$6:$K$42, '[52]8'!$F$6:$F$42</definedName>
    <definedName name="T8?axis?ПФ?ФАКТ">'[52]8'!$G$6:$G$42, '[52]8'!$J$6:$J$42, '[52]8'!$L$6:$L$42, '[52]8'!$E$6:$E$42</definedName>
    <definedName name="T8?Data">'[52]8'!$D$10:$L$12,'[52]8'!$D$14:$L$16,'[52]8'!$D$18:$L$20,'[52]8'!$D$22:$L$24,'[52]8'!$D$26:$L$28,'[52]8'!$D$30:$L$32,'[52]8'!$D$36:$L$38,'[52]8'!$D$40:$L$42,'[52]8'!$D$6:$L$8</definedName>
    <definedName name="T8?item_ext?РОСТ">[53]ремонты!#REF!</definedName>
    <definedName name="T8?Name">[53]ремонты!#REF!</definedName>
    <definedName name="T8?unit?ПРЦ">[53]ремонты!#REF!</definedName>
    <definedName name="T8?unit?ТРУБ">'[52]8'!$D$40:$H$42,'[52]8'!$D$6:$H$32</definedName>
    <definedName name="T9?axis?ПРД?БАЗ">'[52]9'!$I$6:$J$16,'[52]9'!$F$6:$G$16</definedName>
    <definedName name="T9?axis?ПРД?ПРЕД">'[52]9'!$K$6:$L$16,'[52]9'!$D$6:$E$16</definedName>
    <definedName name="T9?axis?ПРД?РЕГ">#REF!</definedName>
    <definedName name="T9?axis?ПФ?ПЛАН">'[52]9'!$I$6:$I$16,'[52]9'!$D$6:$D$16,'[52]9'!$K$6:$K$16,'[52]9'!$F$6:$F$16</definedName>
    <definedName name="T9?axis?ПФ?ФАКТ">'[52]9'!$J$6:$J$16,'[52]9'!$E$6:$E$16,'[52]9'!$L$6:$L$16,'[52]9'!$G$6:$G$16</definedName>
    <definedName name="T9?Data">'[52]9'!$D$6:$L$6, '[52]9'!$D$8:$L$9, '[52]9'!$D$11:$L$16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'[52]9'!$D$8:$H$8, '[52]9'!$D$11:$H$11</definedName>
    <definedName name="T9?unit?ТРУБ">'[52]9'!$D$9:$H$9, '[52]9'!$D$12:$H$16</definedName>
    <definedName name="Tab">[2]FES!#REF!</definedName>
    <definedName name="TABLE" localSheetId="3">'4'!$A$6:$F$42</definedName>
    <definedName name="Table">#REF!</definedName>
    <definedName name="TARGET">[54]TEHSHEET!$I$42:$I$45</definedName>
    <definedName name="tel_ruk">#REF!</definedName>
    <definedName name="TEMP">#REF!,#REF!</definedName>
    <definedName name="TEMP_4">"#REF!,#REF!"</definedName>
    <definedName name="TES">#REF!</definedName>
    <definedName name="TES_4">"#REF!"</definedName>
    <definedName name="TES_DATA">#REF!</definedName>
    <definedName name="TES_LIST">#REF!</definedName>
    <definedName name="TESList">[9]Лист!$A$220</definedName>
    <definedName name="TESQnt">[9]Лист!$B$221</definedName>
    <definedName name="TEST0">#REF!</definedName>
    <definedName name="TEST2">#REF!,#REF!</definedName>
    <definedName name="TESTHKEY">#REF!</definedName>
    <definedName name="TESTKEYS">#REF!</definedName>
    <definedName name="TESTVKEY">#REF!</definedName>
    <definedName name="tfggggggggggggggg">[0]!tfggggggggggggggg</definedName>
    <definedName name="tfhgfhvfv">[0]!tfhgfhvfv</definedName>
    <definedName name="tfjhgjk">[0]!tfjhgjk</definedName>
    <definedName name="TIP">[12]TEHSHEET!$F$8:$F$9</definedName>
    <definedName name="TITLE_CONTACTS_DATA">[17]Титульный!$F$49:$F$50,[17]Титульный!$F$52:$F$53,[17]Титульный!$F$55:$F$56,[17]Титульный!$F$58:$F$61</definedName>
    <definedName name="TOTAL">P1_TOTAL,P2_TOTAL,P3_TOTAL,P4_TOTAL,P5_TOTAL</definedName>
    <definedName name="TP2.1?Columns">[55]P2.1!$A$6:$H$6</definedName>
    <definedName name="TP2.1?Scope">[55]P2.1!$F$7:$H$44</definedName>
    <definedName name="TP2.1_Protect">[56]P2.1!$F$28:$G$37,[56]P2.1!$F$40:$G$43,[56]P2.1!$F$7:$G$26</definedName>
    <definedName name="TP2.2?Columns">[55]P2.2!$A$6:$H$6</definedName>
    <definedName name="TP2.2?Scope">[55]P2.2!$F$7:$H$51</definedName>
    <definedName name="tr">[0]!tr</definedName>
    <definedName name="trffffffffffffffffffffff">[0]!trffffffffffffffffffffff</definedName>
    <definedName name="trfgffffffffffff">[0]!trfgffffffffffff</definedName>
    <definedName name="trfgffffffffffffffffff" hidden="1">{#N/A,#N/A,TRUE,"Лист1";#N/A,#N/A,TRUE,"Лист2";#N/A,#N/A,TRUE,"Лист3"}</definedName>
    <definedName name="trtfffffffffffffffff">[0]!trtfffffffffffffffff</definedName>
    <definedName name="trttttttttttttttttttt" hidden="1">{#N/A,#N/A,TRUE,"Лист1";#N/A,#N/A,TRUE,"Лист2";#N/A,#N/A,TRUE,"Лист3"}</definedName>
    <definedName name="trtyyyyyyyyyyyyyyyy">[0]!trtyyyyyyyyyyyyyyyy</definedName>
    <definedName name="trygy">[0]!trygy</definedName>
    <definedName name="trytuy">[0]!trytuy</definedName>
    <definedName name="tryyyu">[0]!tryyyu</definedName>
    <definedName name="tt">[0]!tt</definedName>
    <definedName name="TTT">#REF!</definedName>
    <definedName name="tttt">[0]!tttt</definedName>
    <definedName name="TUList">[9]Лист!$A$210</definedName>
    <definedName name="TUQnt">[9]Лист!$B$211</definedName>
    <definedName name="ty">[15]FES!#REF!</definedName>
    <definedName name="tyrctddfg">[0]!tyrctddfg</definedName>
    <definedName name="tyrttttttttttttt">[0]!tyrttttttttttttt</definedName>
    <definedName name="tyty">#N/A</definedName>
    <definedName name="tyyht">[0]!tyyht</definedName>
    <definedName name="u">#N/A</definedName>
    <definedName name="ue_List04_165">#REF!</definedName>
    <definedName name="ue_List04_166">#REF!</definedName>
    <definedName name="ue_List04_167">#REF!</definedName>
    <definedName name="ue_List04_179">#REF!</definedName>
    <definedName name="ue_List05_165">#REF!</definedName>
    <definedName name="ue_List05_166">#REF!</definedName>
    <definedName name="ue_List05_167">#REF!</definedName>
    <definedName name="ue_List05_179">#REF!</definedName>
    <definedName name="ue_List06_165">#REF!</definedName>
    <definedName name="ue_List06_166">#REF!</definedName>
    <definedName name="ue_List06_167">#REF!</definedName>
    <definedName name="ue_List06_179">#REF!</definedName>
    <definedName name="ue_List07_165">#REF!</definedName>
    <definedName name="ue_List07_166">#REF!</definedName>
    <definedName name="ue_List07_167">#REF!</definedName>
    <definedName name="ue_List07_179">#REF!</definedName>
    <definedName name="ue_List11_165">#REF!</definedName>
    <definedName name="ue_List11_166">#REF!</definedName>
    <definedName name="ue_List11_167">#REF!</definedName>
    <definedName name="ue_List11_179">#REF!</definedName>
    <definedName name="ue_List12_165">#REF!</definedName>
    <definedName name="ue_List12_166">#REF!</definedName>
    <definedName name="ue_List12_167">#REF!</definedName>
    <definedName name="ue_List12_179">#REF!</definedName>
    <definedName name="uhhhhhhhhhhhhhhhhh">[0]!uhhhhhhhhhhhhhhhhh</definedName>
    <definedName name="uhhjhjg">[0]!uhhjhjg</definedName>
    <definedName name="uhjhhhhhhhhhhhhh" hidden="1">{#N/A,#N/A,TRUE,"Лист1";#N/A,#N/A,TRUE,"Лист2";#N/A,#N/A,TRUE,"Лист3"}</definedName>
    <definedName name="uhuyguftyf">[0]!uhuyguftyf</definedName>
    <definedName name="UIL">[0]!UIL</definedName>
    <definedName name="UILI">[0]!UILI</definedName>
    <definedName name="uiuiuiu">[0]!uiuiuiu</definedName>
    <definedName name="uiyuyuy" hidden="1">{#N/A,#N/A,TRUE,"Лист1";#N/A,#N/A,TRUE,"Лист2";#N/A,#N/A,TRUE,"Лист3"}</definedName>
    <definedName name="ujyhjggggggggggggggggggggg">[0]!ujyhjggggggggggggggggggggg</definedName>
    <definedName name="UK">[0]!UK</definedName>
    <definedName name="uka">[0]!uka</definedName>
    <definedName name="unhjjjjjjjjjjjjjjjj">[0]!unhjjjjjjjjjjjjjjjj</definedName>
    <definedName name="upr">[0]!upr</definedName>
    <definedName name="upr_4">"'рт-передача'!upr"</definedName>
    <definedName name="USE">#REF!</definedName>
    <definedName name="USED">#REF!</definedName>
    <definedName name="uu">#N/A</definedName>
    <definedName name="ůůů">[0]!ůůů</definedName>
    <definedName name="ůůů_4">"'рт-передача'!ůůů"</definedName>
    <definedName name="uuuuuuuuuuuuuuuuu">[0]!uuuuuuuuuuuuuuuuu</definedName>
    <definedName name="uy">[0]!uy</definedName>
    <definedName name="uyttydfddfsdf">[0]!uyttydfddfsdf</definedName>
    <definedName name="uytytr" hidden="1">{#N/A,#N/A,TRUE,"Лист1";#N/A,#N/A,TRUE,"Лист2";#N/A,#N/A,TRUE,"Лист3"}</definedName>
    <definedName name="uyughhhhhhhhhhhhhhhhhhhhhh">[0]!uyughhhhhhhhhhhhhhhhhhhhhh</definedName>
    <definedName name="uyuhhhhhhhhhhhhhhhhh">[0]!uyuhhhhhhhhhhhhhhhhh</definedName>
    <definedName name="uyuiuhj">[0]!uyuiuhj</definedName>
    <definedName name="uyuiyuttyt" hidden="1">{#N/A,#N/A,TRUE,"Лист1";#N/A,#N/A,TRUE,"Лист2";#N/A,#N/A,TRUE,"Лист3"}</definedName>
    <definedName name="uyuytuyfgh">[0]!uyuytuyfgh</definedName>
    <definedName name="uyyuttr" hidden="1">{#N/A,#N/A,TRUE,"Лист1";#N/A,#N/A,TRUE,"Лист2";#N/A,#N/A,TRUE,"Лист3"}</definedName>
    <definedName name="v">#N/A</definedName>
    <definedName name="vbcvfgdfdsa">[0]!vbcvfgdfdsa</definedName>
    <definedName name="vbfffffffffffffff">[0]!vbfffffffffffffff</definedName>
    <definedName name="vbgffdds">[0]!vbgffdds</definedName>
    <definedName name="vbvvcxxxxxxxxxxxx">[0]!vbvvcxxxxxxxxxxxx</definedName>
    <definedName name="vccfddfsd">[0]!vccfddfsd</definedName>
    <definedName name="vcfdfs" hidden="1">{#N/A,#N/A,TRUE,"Лист1";#N/A,#N/A,TRUE,"Лист2";#N/A,#N/A,TRUE,"Лист3"}</definedName>
    <definedName name="vcfffffffffffffff">[0]!vcfffffffffffffff</definedName>
    <definedName name="vcffffffffffffffff">[0]!vcffffffffffffffff</definedName>
    <definedName name="vcfffffffffffffffffff">[0]!vcfffffffffffffffffff</definedName>
    <definedName name="vcffffffffffffffffffff">[0]!vcffffffffffffffffffff</definedName>
    <definedName name="vcfhg" hidden="1">{#N/A,#N/A,TRUE,"Лист1";#N/A,#N/A,TRUE,"Лист2";#N/A,#N/A,TRUE,"Лист3"}</definedName>
    <definedName name="vcfssssssssssssssssssss" hidden="1">{#N/A,#N/A,TRUE,"Лист1";#N/A,#N/A,TRUE,"Лист2";#N/A,#N/A,TRUE,"Лист3"}</definedName>
    <definedName name="vdfffffffffffffffffff">[0]!vdfffffffffffffffffff</definedName>
    <definedName name="VDOC">#REF!</definedName>
    <definedName name="VDOC_4">"#REF!"</definedName>
    <definedName name="version">[21]Инструкция!$B$3</definedName>
    <definedName name="vffffffffffffffffffff">[0]!vffffffffffffffffffff</definedName>
    <definedName name="vfgfffffffffffffffff">[0]!vfgfffffffffffffffff</definedName>
    <definedName name="vghfgddfsdaas">[0]!vghfgddfsdaas</definedName>
    <definedName name="vn" hidden="1">{#N/A,#N/A,TRUE,"Лист1";#N/A,#N/A,TRUE,"Лист2";#N/A,#N/A,TRUE,"Лист3"}</definedName>
    <definedName name="VV">[0]!VV</definedName>
    <definedName name="VV_4">"'рт-передача'!vv"</definedName>
    <definedName name="vvbnbv">[0]!vvbnbv</definedName>
    <definedName name="vvv">#N/A</definedName>
    <definedName name="vvvffffffffffffffffff">[0]!vvvffffffffffffffffff</definedName>
    <definedName name="vvvvvv">#N/A</definedName>
    <definedName name="vvvvvvvv">#N/A</definedName>
    <definedName name="vvvvvvvvv">#N/A</definedName>
    <definedName name="vvvvvvvvvvvvv">#N/A</definedName>
    <definedName name="vvvvvvvvvvvvvv">#N/A</definedName>
    <definedName name="vvvvvvvvvvvvvvvvv">#N/A</definedName>
    <definedName name="w">[0]!w</definedName>
    <definedName name="waddddddddddddddddddd" hidden="1">{#N/A,#N/A,TRUE,"Лист1";#N/A,#N/A,TRUE,"Лист2";#N/A,#N/A,TRUE,"Лист3"}</definedName>
    <definedName name="wdsfdsssssssssssssssssss">[0]!wdsfdsssssssssssssssssss</definedName>
    <definedName name="we">[0]!we</definedName>
    <definedName name="we_4">"'рт-передача'!we"</definedName>
    <definedName name="werrytruy">[0]!werrytruy</definedName>
    <definedName name="wertryt">[0]!wertryt</definedName>
    <definedName name="wesddddddddddddddddd" hidden="1">{#N/A,#N/A,TRUE,"Лист1";#N/A,#N/A,TRUE,"Лист2";#N/A,#N/A,TRUE,"Лист3"}</definedName>
    <definedName name="wetrtyruy">[0]!wetrtyruy</definedName>
    <definedName name="WorkRange_1">#REF!</definedName>
    <definedName name="WorkRange_2_1">#REF!</definedName>
    <definedName name="WorkRange_2_2">#REF!</definedName>
    <definedName name="WorkRange_23_1">#REF!</definedName>
    <definedName name="WorkRange_23_1_1">#REF!</definedName>
    <definedName name="WorkRange_23_1_2">#REF!</definedName>
    <definedName name="WorkRange_23_1_3">#REF!</definedName>
    <definedName name="WorkRange_23_1_4">#REF!</definedName>
    <definedName name="WorkRange_3_1">#REF!</definedName>
    <definedName name="WorkRange_3_2">#REF!</definedName>
    <definedName name="WorkRange_4">#REF!</definedName>
    <definedName name="WorkRange_5">#REF!</definedName>
    <definedName name="WorkRange_6">#REF!</definedName>
    <definedName name="WorkRange_7">#REF!</definedName>
    <definedName name="WorkRange_8">#REF!</definedName>
    <definedName name="WorkRange_9">#REF!</definedName>
    <definedName name="wrn.Сравнение._.с._.отраслями." hidden="1">{#N/A,#N/A,TRUE,"Лист1";#N/A,#N/A,TRUE,"Лист2";#N/A,#N/A,TRUE,"Лист3"}</definedName>
    <definedName name="www">#N/A</definedName>
    <definedName name="wwww">#N/A</definedName>
    <definedName name="wwwwww">#N/A</definedName>
    <definedName name="wwwwwww">#N/A</definedName>
    <definedName name="wwwwwwww">#N/A</definedName>
    <definedName name="wwwwwwwwww">#N/A</definedName>
    <definedName name="wwwwwwwwwww">#N/A</definedName>
    <definedName name="wwwwwwwwwwww">#N/A</definedName>
    <definedName name="wwwwwwwwwwwww">#N/A</definedName>
    <definedName name="xcbvbnbm">[0]!xcbvbnbm</definedName>
    <definedName name="xcfdfdfffffffffffff">[0]!xcfdfdfffffffffffff</definedName>
    <definedName name="xdsfds">[0]!xdsfds</definedName>
    <definedName name="XML_ORG_LIST_TAG_NAMES">#REF!</definedName>
    <definedName name="xvcbvcbn">[0]!xvcbvcbn</definedName>
    <definedName name="xvccvcbn">[0]!xvccvcbn</definedName>
    <definedName name="xvdsvf">[0]!xvdsvf</definedName>
    <definedName name="xwxc">[0]!xwxc</definedName>
    <definedName name="xxxxx">[0]!xxxxx</definedName>
    <definedName name="xzxsassssssssssssssss">[0]!xzxsassssssssssssssss</definedName>
    <definedName name="y">[0]!y</definedName>
    <definedName name="YEAR">#REF!</definedName>
    <definedName name="YEAR_4">"#REF!"</definedName>
    <definedName name="yfgdfdfffffffffffff" hidden="1">{#N/A,#N/A,TRUE,"Лист1";#N/A,#N/A,TRUE,"Лист2";#N/A,#N/A,TRUE,"Лист3"}</definedName>
    <definedName name="yggfgffffffffff">[0]!yggfgffffffffff</definedName>
    <definedName name="yhiuyhiuyhi">[0]!yhiuyhiuyhi</definedName>
    <definedName name="yiujhuuuuuuuuuuuuuuuuu">[0]!yiujhuuuuuuuuuuuuuuuuu</definedName>
    <definedName name="yiuyiub">[0]!yiuyiub</definedName>
    <definedName name="yt">[0]!yt</definedName>
    <definedName name="ytgfgffffffffffffff">[0]!ytgfgffffffffffffff</definedName>
    <definedName name="ytghfgd">[0]!ytghfgd</definedName>
    <definedName name="ytghgggggggggggg">[0]!ytghgggggggggggg</definedName>
    <definedName name="ytouy">[0]!ytouy</definedName>
    <definedName name="yttttttttttttttt">[0]!yttttttttttttttt</definedName>
    <definedName name="ytttttttttttttttttttt" hidden="1">{#N/A,#N/A,TRUE,"Лист1";#N/A,#N/A,TRUE,"Лист2";#N/A,#N/A,TRUE,"Лист3"}</definedName>
    <definedName name="ytuiytu">[0]!ytuiytu</definedName>
    <definedName name="ytyggggggggggggggg" hidden="1">{#N/A,#N/A,TRUE,"Лист1";#N/A,#N/A,TRUE,"Лист2";#N/A,#N/A,TRUE,"Лист3"}</definedName>
    <definedName name="yukyukyukuyk">[0]!yukyukyukuyk</definedName>
    <definedName name="yuo">[0]!yuo</definedName>
    <definedName name="yutghhhhhhhhhhhhhhhhhh">[0]!yutghhhhhhhhhhhhhhhhhh</definedName>
    <definedName name="yutyttry">[0]!yutyttry</definedName>
    <definedName name="yuuyjhg">[0]!yuuyjhg</definedName>
    <definedName name="yuyuy">[0]!yuyuy</definedName>
    <definedName name="yy">[0]!yy</definedName>
    <definedName name="yyy">[0]!yyy</definedName>
    <definedName name="zcxvcvcbvvn">[0]!zcxvcvcbvvn</definedName>
    <definedName name="ZERO">#REF!</definedName>
    <definedName name="zip">#N/A</definedName>
    <definedName name="zzzzzzzzzzzzzzzzz">[0]!zzzzzzzzzzzzzzzzz</definedName>
    <definedName name="А">[57]Объекты!$FU$2533:$FY$2533</definedName>
    <definedName name="а1">#REF!</definedName>
    <definedName name="А77">[58]Рейтинг!$A$14</definedName>
    <definedName name="А8">#REF!</definedName>
    <definedName name="аа">[0]!аа</definedName>
    <definedName name="аа_4">"'рт-передача'!аа"</definedName>
    <definedName name="ааа" hidden="1">{#N/A,#N/A,TRUE,"Лист1";#N/A,#N/A,TRUE,"Лист2";#N/A,#N/A,TRUE,"Лист3"}</definedName>
    <definedName name="АААААААА">[0]!АААААААА</definedName>
    <definedName name="АААААААА_4">"'рт-передача'!аааааааа"</definedName>
    <definedName name="ав">[0]!ав</definedName>
    <definedName name="ав_4">"'рт-передача'!ав"</definedName>
    <definedName name="ававпаврпв">[0]!ававпаврпв</definedName>
    <definedName name="авг">#REF!</definedName>
    <definedName name="авг2">#REF!</definedName>
    <definedName name="аи">'[59]ИТ-бюджет'!$L$5:$L$99</definedName>
    <definedName name="аичавыукфцу">[0]!аичавыукфцу</definedName>
    <definedName name="АМ">[0]!АМ</definedName>
    <definedName name="АМВА">[0]!АМВА</definedName>
    <definedName name="АОЛАЛЛ">[0]!АОЛАЛЛ</definedName>
    <definedName name="аотр">'[60]ИТ-бюджет'!$L$5:$L$99</definedName>
    <definedName name="ап">[0]!ап</definedName>
    <definedName name="ап_4">"'рт-передача'!ап"</definedName>
    <definedName name="апапарп">[0]!апапарп</definedName>
    <definedName name="апир">'[61]ИТ-бюджет'!$L$5:$L$99</definedName>
    <definedName name="аппячфы">[0]!аппячфы</definedName>
    <definedName name="апр">#REF!</definedName>
    <definedName name="апр2">#REF!</definedName>
    <definedName name="аптпат">[0]!аптпат</definedName>
    <definedName name="АРВЕР">[0]!АРВЕР</definedName>
    <definedName name="АТП">#REF!</definedName>
    <definedName name="ау">'[62]ИТ-бюджет'!$L$5:$L$99</definedName>
    <definedName name="аяыпамыпмипи">[0]!аяыпамыпмипи</definedName>
    <definedName name="аяыпамыпмипи_4">"'рт-передача'!аяыпамыпмипи"</definedName>
    <definedName name="б">[0]!б</definedName>
    <definedName name="база">[63]SHPZ!$A$1:$BC$4313</definedName>
    <definedName name="_xlnm.Database">#REF!</definedName>
    <definedName name="Базовые">'[64]Производство электроэнергии'!$A$95</definedName>
    <definedName name="БазовыйПериод">[65]Заголовок!$B$15</definedName>
    <definedName name="баланс">[66]Баланс!$D$60</definedName>
    <definedName name="бб">[0]!бб</definedName>
    <definedName name="бб_4">"'рт-передача'!бб"</definedName>
    <definedName name="БД_2_3">#REF!</definedName>
    <definedName name="БИ_1_1">#REF!</definedName>
    <definedName name="БИ_1_10">#REF!</definedName>
    <definedName name="БИ_1_2">#REF!</definedName>
    <definedName name="БИ_2_11_П">'[67]БИ-2-18-П'!$B$8</definedName>
    <definedName name="БИ_2_14">'[67]БИ-2-19-П'!$B$8</definedName>
    <definedName name="БИ_2_3">#REF!</definedName>
    <definedName name="БИ_2_4">#REF!</definedName>
    <definedName name="БИ_2_5">'[67]БИ-2-7-П'!$B$8</definedName>
    <definedName name="БИ_2_6">'[67]БИ-2-9-П'!$B$8</definedName>
    <definedName name="БИ_2_7">#REF!</definedName>
    <definedName name="БИ_2_8">'[67]БИ-2-14-П'!$B$8</definedName>
    <definedName name="БИ_2_9">'[67]БИ-2-16-П'!$B$8</definedName>
    <definedName name="БР_2_20_П">#REF!</definedName>
    <definedName name="БР_2_3_П">#REF!</definedName>
    <definedName name="БР_2_6_П">#REF!</definedName>
    <definedName name="БР_3_4">#REF!</definedName>
    <definedName name="БР_РСК">#REF!</definedName>
    <definedName name="БС">[68]Справочники!$A$4:$A$6</definedName>
    <definedName name="БЩ">[0]!БЩ</definedName>
    <definedName name="Бюдж_расч_зак_МТР">#REF!</definedName>
    <definedName name="Бюдж_расч_усл_ТОиР">#REF!</definedName>
    <definedName name="Бюджет_движ_СК">#REF!</definedName>
    <definedName name="Бюджет_закуп_запасов_МТР_ЦС">'[69]Закупки центр'!$B$9</definedName>
    <definedName name="Бюджет_закупок_сводный">#REF!</definedName>
    <definedName name="Бюджет_кредитов_займов">#REF!</definedName>
    <definedName name="Бюджет_мех_и_ТС_РСК">#REF!</definedName>
    <definedName name="Бюджет_МЗ_ТОиР_РСК">#REF!</definedName>
    <definedName name="Бюджет_налогов">#REF!</definedName>
    <definedName name="Бюджет_платежей_МРСК">#REF!</definedName>
    <definedName name="Бюджет_платежей_ПЭС">#REF!</definedName>
    <definedName name="Бюджет_платежей_РСК">#REF!</definedName>
    <definedName name="Бюджет_расходов_пр_ПРУ">#REF!</definedName>
    <definedName name="Бюджет_расч_персонал">#REF!</definedName>
    <definedName name="Бюджет_расч_покуп_зак_МРСК_пр_ПРУ">#REF!</definedName>
    <definedName name="Бюджет_расч_покуп_зак_ПЭС_проч_ПРУ">#REF!</definedName>
    <definedName name="Бюджет_расч_покуп_зак_РСК_пр_ПРУ">#REF!</definedName>
    <definedName name="Бюджет_расч_покуп_зак_РСК_проч_ПРУ">#REF!</definedName>
    <definedName name="Бюджет_расч_покуп_зак_РСК_ээ">#REF!</definedName>
    <definedName name="Бюджет_расч_поставщ_ПЭС_ДЦС">#REF!</definedName>
    <definedName name="Бюджет_расч_расходы_МРСК">#REF!</definedName>
    <definedName name="Бюджет_расч_усл_КВ">'[70]БФ-2-8-П'!#REF!</definedName>
    <definedName name="Бюджет_Расчетов_по_ФВ_АУ_МРСК">'[71]БФ-2-13-П'!#REF!</definedName>
    <definedName name="Бюджет_расчетов_по_ФВ_РСК">'[72]БФ-2-13-П'!$B$6</definedName>
    <definedName name="Бюджет_РБП_РСК">[73]РБП!#REF!</definedName>
    <definedName name="Бюджет_усл_подрядчиков_ТОиР_РСК">#REF!</definedName>
    <definedName name="Бюджет_ФОТ_ТОиР_РСК">#REF!</definedName>
    <definedName name="Бюджетные_электроэнергии">'[64]Производство электроэнергии'!$A$111</definedName>
    <definedName name="в">[0]!в</definedName>
    <definedName name="в_4">"'рт-передача'!в"</definedName>
    <definedName name="в23ё">[0]!в23ё</definedName>
    <definedName name="в23ё_4">"'рт-передача'!в23ё"</definedName>
    <definedName name="в23е1">#N/A</definedName>
    <definedName name="ва">#REF!</definedName>
    <definedName name="вамвапм">'[74]ИТ-бюджет'!$L$5:$L$98</definedName>
    <definedName name="вап">[0]!вап</definedName>
    <definedName name="вап_4">"'рт-передача'!вап"</definedName>
    <definedName name="Вар.их">[0]!Вар.их</definedName>
    <definedName name="Вар.их_4">"'рт-передача'!вар.их"</definedName>
    <definedName name="Вар.КАЛМЭ">[0]!Вар.КАЛМЭ</definedName>
    <definedName name="Вар.КАЛМЭ_4">"'рт-передача'!вар.калмэ"</definedName>
    <definedName name="ВАРЕР">[0]!ВАРЕР</definedName>
    <definedName name="вв">[0]!вв</definedName>
    <definedName name="вв_4">"'рт-передача'!вв"</definedName>
    <definedName name="вв1">#N/A</definedName>
    <definedName name="Виды_деятельности">[75]t_настройки!$I$43:$I$61</definedName>
    <definedName name="витт" hidden="1">{#N/A,#N/A,TRUE,"Лист1";#N/A,#N/A,TRUE,"Лист2";#N/A,#N/A,TRUE,"Лист3"}</definedName>
    <definedName name="вл">#N/A</definedName>
    <definedName name="вм">[0]!вм</definedName>
    <definedName name="вм_4">"'рт-передача'!вм"</definedName>
    <definedName name="вмивртвр">[0]!вмивртвр</definedName>
    <definedName name="вмивртвр_4">"'рт-передача'!вмивртвр"</definedName>
    <definedName name="восемь">#REF!</definedName>
    <definedName name="вп">'[74]ИТ-бюджет'!$L$5:$L$98</definedName>
    <definedName name="впаавп">#REF!</definedName>
    <definedName name="впававапв">[0]!впававапв</definedName>
    <definedName name="впавпапаарп">[0]!впавпапаарп</definedName>
    <definedName name="впарп">'[76]ИТ-бюджет'!$L$5:$L$99</definedName>
    <definedName name="вр">#N/A</definedName>
    <definedName name="вртт">[0]!вртт</definedName>
    <definedName name="вртт_4">"'рт-передача'!вртт"</definedName>
    <definedName name="вс">[77]расшифровка!#REF!</definedName>
    <definedName name="ВТОП">#REF!</definedName>
    <definedName name="ВТОП_4">"#REF!"</definedName>
    <definedName name="второй">#REF!</definedName>
    <definedName name="вуавпаорпл">[0]!вуавпаорпл</definedName>
    <definedName name="вуквпапрпорлд">[0]!вуквпапрпорлд</definedName>
    <definedName name="вуув" hidden="1">{#N/A,#N/A,TRUE,"Лист1";#N/A,#N/A,TRUE,"Лист2";#N/A,#N/A,TRUE,"Лист3"}</definedName>
    <definedName name="выап" hidden="1">#REF!</definedName>
    <definedName name="выручка">#N/A</definedName>
    <definedName name="выыапвавап" hidden="1">{#N/A,#N/A,TRUE,"Лист1";#N/A,#N/A,TRUE,"Лист2";#N/A,#N/A,TRUE,"Лист3"}</definedName>
    <definedName name="галя">[0]!галя</definedName>
    <definedName name="гг">[0]!гг</definedName>
    <definedName name="ггг">[0]!ггг</definedName>
    <definedName name="гггр">[0]!гггр</definedName>
    <definedName name="генерация">[0]!генерация</definedName>
    <definedName name="глнрлоророр">[0]!глнрлоророр</definedName>
    <definedName name="гнгепнапра" hidden="1">{#N/A,#N/A,TRUE,"Лист1";#N/A,#N/A,TRUE,"Лист2";#N/A,#N/A,TRUE,"Лист3"}</definedName>
    <definedName name="гнгопропрппра">[0]!гнгопропрппра</definedName>
    <definedName name="гнеорпопорпропр">[0]!гнеорпопорпропр</definedName>
    <definedName name="гнлзщ">[0]!гнлзщ</definedName>
    <definedName name="гнлзщ_4">"'рт-передача'!гнлзщ"</definedName>
    <definedName name="гннрпррапапв">[0]!гннрпррапапв</definedName>
    <definedName name="гнортимв">[0]!гнортимв</definedName>
    <definedName name="гнрпрпап">[0]!гнрпрпап</definedName>
    <definedName name="Год">[78]t_Настройки!$B$56:$B$67</definedName>
    <definedName name="Год_без_ХВО">#N/A</definedName>
    <definedName name="Год_выбрано">[75]t_настройки!$I$81</definedName>
    <definedName name="Год_Выбрано_Название">[75]t_настройки!$J$75</definedName>
    <definedName name="гороппрапа">[0]!гороппрапа</definedName>
    <definedName name="гошгрииапв">[0]!гошгрииапв</definedName>
    <definedName name="График_1_параметр">[75]t_настройки!$I$94:$I$101</definedName>
    <definedName name="График_3_параметр">[75]t_настройки!$I$104:$I$105</definedName>
    <definedName name="грприрцфв00ав98" hidden="1">{#N/A,#N/A,TRUE,"Лист1";#N/A,#N/A,TRUE,"Лист2";#N/A,#N/A,TRUE,"Лист3"}</definedName>
    <definedName name="грфинцкавг98Х" hidden="1">{#N/A,#N/A,TRUE,"Лист1";#N/A,#N/A,TRUE,"Лист2";#N/A,#N/A,TRUE,"Лист3"}</definedName>
    <definedName name="гш">[0]!гш</definedName>
    <definedName name="гшгш" hidden="1">{#N/A,#N/A,TRUE,"Лист1";#N/A,#N/A,TRUE,"Лист2";#N/A,#N/A,TRUE,"Лист3"}</definedName>
    <definedName name="гэс3">[0]!гэс3</definedName>
    <definedName name="Д">[0]!Д</definedName>
    <definedName name="да">[79]Списки!$D$1:$D$3</definedName>
    <definedName name="ДГШ">[0]!ДГШ</definedName>
    <definedName name="ддд">[0]!ддд</definedName>
    <definedName name="дек">#REF!</definedName>
    <definedName name="дек2">#REF!</definedName>
    <definedName name="дж">[0]!дж</definedName>
    <definedName name="дж_4">"'рт-передача'!дж"</definedName>
    <definedName name="ДЗО_Выбрано">[75]t_настройки!$I$78</definedName>
    <definedName name="ДЗО_Выбрано_Название">[80]t_настройки!$I$87</definedName>
    <definedName name="ДиапазонЗащиты">#REF!,#REF!,#REF!,#REF!,[0]!P1_ДиапазонЗащиты,[0]!P2_ДиапазонЗащиты,[0]!P3_ДиапазонЗащиты,[0]!P4_ДиапазонЗащиты</definedName>
    <definedName name="ДиапазонЗащиты_4">"#REF!,#REF!,#REF!,#REF!,[0]!P1_ДиапазонЗащиты,[0]!P2_ДиапазонЗащиты,[0]!P3_ДиапазонЗащиты,[0]!P4_ДиапазонЗащиты"</definedName>
    <definedName name="Дисконт">#REF!</definedName>
    <definedName name="длдлд">[0]!длдлд</definedName>
    <definedName name="дллллоиммссч">[0]!дллллоиммссч</definedName>
    <definedName name="доли1">'[81]эл ст'!$A$368:$IV$368</definedName>
    <definedName name="доопатмо">[0]!доопатмо</definedName>
    <definedName name="доопатмо_4">"'рт-передача'!доопатмо"</definedName>
    <definedName name="Дополнение">[0]!Дополнение</definedName>
    <definedName name="Дополнение_4">"'рт-передача'!дополнение"</definedName>
    <definedName name="Доход">[0]!Доход</definedName>
    <definedName name="ДРУГОЕ">[82]Справочники!$A$26:$A$28</definedName>
    <definedName name="ДРУГОЕ_5">#N/A</definedName>
    <definedName name="дшголлололол" hidden="1">{#N/A,#N/A,TRUE,"Лист1";#N/A,#N/A,TRUE,"Лист2";#N/A,#N/A,TRUE,"Лист3"}</definedName>
    <definedName name="дшлгорормсм">[0]!дшлгорормсм</definedName>
    <definedName name="дшлолоирмпр">[0]!дшлолоирмпр</definedName>
    <definedName name="дшшгргрп">[0]!дшшгргрп</definedName>
    <definedName name="дщ">[0]!дщ</definedName>
    <definedName name="дщл">[0]!дщл</definedName>
    <definedName name="еапапарорппис" hidden="1">{#N/A,#N/A,TRUE,"Лист1";#N/A,#N/A,TRUE,"Лист2";#N/A,#N/A,TRUE,"Лист3"}</definedName>
    <definedName name="еапарпорпол">[0]!еапарпорпол</definedName>
    <definedName name="евапараорплор" hidden="1">{#N/A,#N/A,TRUE,"Лист1";#N/A,#N/A,TRUE,"Лист2";#N/A,#N/A,TRUE,"Лист3"}</definedName>
    <definedName name="ее">[0]!ее</definedName>
    <definedName name="екваппрмрп">[0]!екваппрмрп</definedName>
    <definedName name="епке">[0]!епке</definedName>
    <definedName name="епор" hidden="1">#REF!,#REF!,#REF!,#REF!</definedName>
    <definedName name="ЕРОЕО">[0]!ЕРОЕО</definedName>
    <definedName name="еще">[0]!еще</definedName>
    <definedName name="еще_4">"'рт-передача'!еще"</definedName>
    <definedName name="ж">[0]!ж</definedName>
    <definedName name="ж_4">"'рт-передача'!ж"</definedName>
    <definedName name="жд">[0]!жд</definedName>
    <definedName name="жд_4">"'рт-передача'!жд"</definedName>
    <definedName name="жддлолпраапва">[0]!жддлолпраапва</definedName>
    <definedName name="ждждлдлодл" hidden="1">{#N/A,#N/A,TRUE,"Лист1";#N/A,#N/A,TRUE,"Лист2";#N/A,#N/A,TRUE,"Лист3"}</definedName>
    <definedName name="жж">[0]!жж</definedName>
    <definedName name="жжж">[0]!жжж</definedName>
    <definedName name="жжжжж">[0]!жжжжж</definedName>
    <definedName name="жздлдооррапав">[0]!жздлдооррапав</definedName>
    <definedName name="жзлдолорапрв">[0]!жзлдолорапрв</definedName>
    <definedName name="жшжщжж">[0]!жшжщжж</definedName>
    <definedName name="жщшжщжж">[0]!жщшжщжж</definedName>
    <definedName name="жэ">[0]!жэ</definedName>
    <definedName name="з">[0]!з</definedName>
    <definedName name="з4">#REF!</definedName>
    <definedName name="_xlnm.Print_Titles" localSheetId="3">'4'!$6:$6</definedName>
    <definedName name="_xlnm.Print_Titles">'[83]ИТОГИ  по Н,Р,Э,Q'!$A$2:$IV$4</definedName>
    <definedName name="Звн">#REF!</definedName>
    <definedName name="ЗГАЭС">[0]!ЗГАЭС</definedName>
    <definedName name="зз">[0]!зз</definedName>
    <definedName name="ззз">[0]!ззз</definedName>
    <definedName name="зззз">[0]!зззз</definedName>
    <definedName name="Зитп">#REF!</definedName>
    <definedName name="Зиэ">#REF!</definedName>
    <definedName name="Знн">#REF!</definedName>
    <definedName name="ЗП1">[84]Лист13!$A$2</definedName>
    <definedName name="ЗП2">[84]Лист13!$B$2</definedName>
    <definedName name="ЗП3">[84]Лист13!$C$2</definedName>
    <definedName name="ЗП4">[84]Лист13!$D$2</definedName>
    <definedName name="Зпсс">#REF!</definedName>
    <definedName name="Зпсэ">#REF!</definedName>
    <definedName name="Зпт">#REF!</definedName>
    <definedName name="Зсн">#REF!</definedName>
    <definedName name="зщ">[0]!зщ</definedName>
    <definedName name="зщдллоопн">[0]!зщдллоопн</definedName>
    <definedName name="зщзшщшггрса">[0]!зщзшщшггрса</definedName>
    <definedName name="зщщщшгрпаав" hidden="1">{#N/A,#N/A,TRUE,"Лист1";#N/A,#N/A,TRUE,"Лист2";#N/A,#N/A,TRUE,"Лист3"}</definedName>
    <definedName name="и">[0]!и</definedName>
    <definedName name="й">[0]!й</definedName>
    <definedName name="й_4">"'рт-передача'!й"</definedName>
    <definedName name="и_эсо_вн">#REF!</definedName>
    <definedName name="и_эсо_сн1">#REF!</definedName>
    <definedName name="й1">#N/A</definedName>
    <definedName name="ИА">[79]Списки!$B$1:$B$12</definedName>
    <definedName name="иеркаецуф">[0]!иеркаецуф</definedName>
    <definedName name="Извлечение_ИМ">#REF!</definedName>
    <definedName name="_xlnm.Extract">#REF!</definedName>
    <definedName name="ии">[0]!ии</definedName>
    <definedName name="ий">[0]!ий</definedName>
    <definedName name="йй">[0]!йй</definedName>
    <definedName name="ий_4">"'рт-передача'!ий"</definedName>
    <definedName name="йй_4">"'рт-передача'!йй"</definedName>
    <definedName name="йй1">#N/A</definedName>
    <definedName name="иии">[0]!иии</definedName>
    <definedName name="ййй">[0]!ййй</definedName>
    <definedName name="ииии">[0]!ииии</definedName>
    <definedName name="йййййййййййййййййййййййй">[0]!йййййййййййййййййййййййй</definedName>
    <definedName name="иипиииии">[0]!иипиииии</definedName>
    <definedName name="имп">'[83]ИТ-бюджет'!$L$5:$L$99</definedName>
    <definedName name="Инвестиции">[0]!Инвестиции</definedName>
    <definedName name="инвестпрограмма">[0]!инвестпрограмма</definedName>
    <definedName name="индцкавг98" hidden="1">{#N/A,#N/A,TRUE,"Лист1";#N/A,#N/A,TRUE,"Лист2";#N/A,#N/A,TRUE,"Лист3"}</definedName>
    <definedName name="иполрж" hidden="1">'[5]на 1 тут'!#REF!</definedName>
    <definedName name="ирина">[0]!ирина</definedName>
    <definedName name="йфц">[0]!йфц</definedName>
    <definedName name="йфц_4">"'рт-передача'!йфц"</definedName>
    <definedName name="йц">[0]!йц</definedName>
    <definedName name="йц_4">"'рт-передача'!йц"</definedName>
    <definedName name="йцу">#N/A</definedName>
    <definedName name="июл">#REF!</definedName>
    <definedName name="июл2">#REF!</definedName>
    <definedName name="июн">#REF!</definedName>
    <definedName name="июн2">#REF!</definedName>
    <definedName name="Кв">#REF!</definedName>
    <definedName name="кв3">[0]!кв3</definedName>
    <definedName name="квартал">[0]!квартал</definedName>
    <definedName name="квырмпро">[0]!квырмпро</definedName>
    <definedName name="кг">[0]!кг</definedName>
    <definedName name="Кгэс1э">#REF!</definedName>
    <definedName name="Кгэс2э">#REF!</definedName>
    <definedName name="Кгэс3э">#REF!</definedName>
    <definedName name="Кгэсэ">#REF!</definedName>
    <definedName name="Кгэсэ1">#REF!</definedName>
    <definedName name="Кгэсэ2">#REF!</definedName>
    <definedName name="Кгэсэ3">#REF!</definedName>
    <definedName name="ке">[0]!ке</definedName>
    <definedName name="ке_4">"'рт-передача'!ке"</definedName>
    <definedName name="ке1">#N/A</definedName>
    <definedName name="кеппппппппппп" hidden="1">{#N/A,#N/A,TRUE,"Лист1";#N/A,#N/A,TRUE,"Лист2";#N/A,#N/A,TRUE,"Лист3"}</definedName>
    <definedName name="кк">[0]!кк</definedName>
    <definedName name="ккк">[85]тар!#REF!</definedName>
    <definedName name="Классификатор">[79]Списки!$C$2:$C$36</definedName>
    <definedName name="Кн">#REF!</definedName>
    <definedName name="компенсация">[0]!компенсация</definedName>
    <definedName name="компенсация_4">"'рт-передача'!компенсация"</definedName>
    <definedName name="Консолид_Бюджет_расч_РСК">#REF!</definedName>
    <definedName name="коэф1">#REF!</definedName>
    <definedName name="коэф2">#REF!</definedName>
    <definedName name="коэф3">#REF!</definedName>
    <definedName name="коэф4">#REF!</definedName>
    <definedName name="кп">[0]!кп</definedName>
    <definedName name="кп_4">"'рт-передача'!кп"</definedName>
    <definedName name="кпгэс">[0]!кпгэс</definedName>
    <definedName name="кпнрг">[0]!кпнрг</definedName>
    <definedName name="кпнрг_4">"'рт-передача'!кпнрг"</definedName>
    <definedName name="_xlnm.Criteria">#REF!</definedName>
    <definedName name="критерий">#REF!</definedName>
    <definedName name="Критерии_ИМ">#REF!</definedName>
    <definedName name="крпр">'[76]ИТ-бюджет'!$L$5:$L$99</definedName>
    <definedName name="ктджщз">[0]!ктджщз</definedName>
    <definedName name="ктджщз_4">"'рт-передача'!ктджщз"</definedName>
    <definedName name="Ктэс1э">#REF!</definedName>
    <definedName name="Ктэс2э">#REF!</definedName>
    <definedName name="Ктэсэ">#REF!</definedName>
    <definedName name="Ктэсэ1">#REF!</definedName>
    <definedName name="Ктэсэ2">#REF!</definedName>
    <definedName name="ку">[0]!ку</definedName>
    <definedName name="Кубаньэнерго">#REF!</definedName>
    <definedName name="кувп">'[86]ИТ-бюджет'!$L$5:$L$99</definedName>
    <definedName name="Курс_USD">28.47</definedName>
    <definedName name="лара">[0]!лара</definedName>
    <definedName name="лара_4">"'рт-передача'!лара"</definedName>
    <definedName name="лдлдолорар" hidden="1">{#N/A,#N/A,TRUE,"Лист1";#N/A,#N/A,TRUE,"Лист2";#N/A,#N/A,TRUE,"Лист3"}</definedName>
    <definedName name="лдолрорваы">[0]!лдолрорваы</definedName>
    <definedName name="лена">[0]!лена</definedName>
    <definedName name="Ленэнерго">#REF!</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Лицензии" hidden="1">{#N/A,#N/A,TRUE,"Лист1";#N/A,#N/A,TRUE,"Лист2";#N/A,#N/A,TRUE,"Лист3"}</definedName>
    <definedName name="лл">P1_T29?L10</definedName>
    <definedName name="лллл">[0]!лллл</definedName>
    <definedName name="ло">[0]!ло</definedName>
    <definedName name="ло_4">"'рт-передача'!ло"</definedName>
    <definedName name="лод">[0]!лод</definedName>
    <definedName name="лоититмим">[0]!лоититмим</definedName>
    <definedName name="лолориапвав">[0]!лолориапвав</definedName>
    <definedName name="лолорорм">[0]!лолорорм</definedName>
    <definedName name="лолроипр">[0]!лолроипр</definedName>
    <definedName name="лоорпрсмп">[0]!лоорпрсмп</definedName>
    <definedName name="лор">[0]!лор</definedName>
    <definedName name="лор_4">"'рт-передача'!лор"</definedName>
    <definedName name="лоролропапрапапа">[0]!лоролропапрапапа</definedName>
    <definedName name="лорпрмисмсчвааычв">[0]!лорпрмисмсчвааычв</definedName>
    <definedName name="лорроакеа">[0]!лорроакеа</definedName>
    <definedName name="лщд">[0]!лщд</definedName>
    <definedName name="лщжо" hidden="1">{#N/A,#N/A,TRUE,"Лист1";#N/A,#N/A,TRUE,"Лист2";#N/A,#N/A,TRUE,"Лист3"}</definedName>
    <definedName name="льтоиаваыв">[0]!льтоиаваыв</definedName>
    <definedName name="м8">[0]!м8</definedName>
    <definedName name="МАВПРНО">[0]!МАВПРНО</definedName>
    <definedName name="май">#REF!</definedName>
    <definedName name="май2">#REF!</definedName>
    <definedName name="мам">[0]!мам</definedName>
    <definedName name="мам_4">"'рт-передача'!мам"</definedName>
    <definedName name="мар">#REF!</definedName>
    <definedName name="мар2">#REF!</definedName>
    <definedName name="март">#REF!</definedName>
    <definedName name="марэм" hidden="1">'[5]на 1 тут'!#REF!</definedName>
    <definedName name="мииапвв">[0]!мииапвв</definedName>
    <definedName name="ммм">[0]!ммм</definedName>
    <definedName name="МОЭСК">#REF!</definedName>
    <definedName name="мпачывя" hidden="1">'[5]на 1 тут'!#REF!</definedName>
    <definedName name="мпрмрпсвачва">[0]!мпрмрпсвачва</definedName>
    <definedName name="МР">#REF!</definedName>
    <definedName name="МР_4">"#REF!"</definedName>
    <definedName name="мрпоп">P1_SCOPE_16_PRT,P2_SCOPE_16_PRT</definedName>
    <definedName name="МРСК">#REF!</definedName>
    <definedName name="МРСК_Волги">#REF!</definedName>
    <definedName name="МРСК_Северного_Кавказа">#REF!</definedName>
    <definedName name="МРСК_СЗ">#REF!</definedName>
    <definedName name="МРСК_Сибири">#REF!</definedName>
    <definedName name="МРСК_Урала">#REF!</definedName>
    <definedName name="МРСК_Центра">#REF!</definedName>
    <definedName name="МРСК_ЦиП">#REF!</definedName>
    <definedName name="МРСК_Юга">#REF!</definedName>
    <definedName name="мсапваывф">[0]!мсапваывф</definedName>
    <definedName name="мсчвавя">[0]!мсчвавя</definedName>
    <definedName name="мым">[0]!мым</definedName>
    <definedName name="мым_4">"'рт-передача'!мым"</definedName>
    <definedName name="мым1">#N/A</definedName>
    <definedName name="Н5">[87]Данные!$I$7</definedName>
    <definedName name="Н5_5">#N/A</definedName>
    <definedName name="н78е">[0]!н78е</definedName>
    <definedName name="Нав_ПерТЭ">[9]навигация!$A$39</definedName>
    <definedName name="Нав_ПерЭЭ">[9]навигация!$A$13</definedName>
    <definedName name="Нав_ПрТЭ">[9]навигация!$A$21</definedName>
    <definedName name="Нав_ПрЭЭ">[9]навигация!$A$4</definedName>
    <definedName name="Нав_Финансы">[9]навигация!$A$41</definedName>
    <definedName name="Нав_Финансы2">[51]навигация!#REF!</definedName>
    <definedName name="название">'[88] НВВ передача'!#REF!</definedName>
    <definedName name="наропплон">[0]!наропплон</definedName>
    <definedName name="Население">'[64]Производство электроэнергии'!$A$124</definedName>
    <definedName name="нгг">[0]!нгг</definedName>
    <definedName name="нгг_4">"'рт-передача'!нгг"</definedName>
    <definedName name="нгеинсцф">[0]!нгеинсцф</definedName>
    <definedName name="нгневаапор" hidden="1">{#N/A,#N/A,TRUE,"Лист1";#N/A,#N/A,TRUE,"Лист2";#N/A,#N/A,TRUE,"Лист3"}</definedName>
    <definedName name="НДС">[89]Макро!$B$8</definedName>
    <definedName name="неамрр">[0]!неамрр</definedName>
    <definedName name="нееегенененененененннене">[0]!нееегенененененененннене</definedName>
    <definedName name="ненрпп">[0]!ненрпп</definedName>
    <definedName name="нет">[79]Списки!$F$1:$F$2</definedName>
    <definedName name="нн">[0]!нн</definedName>
    <definedName name="ннн">[0]!ннн</definedName>
    <definedName name="НННН">[0]!НННН</definedName>
    <definedName name="ннннннннннн">[0]!ннннннннннн</definedName>
    <definedName name="новый" hidden="1">#REF!,#REF!,#REF!,#REF!,#REF!,P1_SCOPE_NotInd2,P2_SCOPE_NotInd2,P3_SCOPE_NotInd2</definedName>
    <definedName name="Номер_ДЗО">'[90]Технический лист'!$I$43</definedName>
    <definedName name="ноя">#REF!</definedName>
    <definedName name="ноя2">#REF!</definedName>
    <definedName name="Нояб">[0]!Нояб</definedName>
    <definedName name="Ноябрь">[0]!Ноябрь</definedName>
    <definedName name="НП">[91]Исходные!$H$5</definedName>
    <definedName name="НП_5">#N/A</definedName>
    <definedName name="НСРФ">[92]Регионы!$A$2:$A$88</definedName>
    <definedName name="НСРФ_5">#N/A</definedName>
    <definedName name="НСРФ2">#REF!</definedName>
    <definedName name="НСРФ2_4">"#REF!"</definedName>
    <definedName name="ншш" hidden="1">{#N/A,#N/A,TRUE,"Лист1";#N/A,#N/A,TRUE,"Лист2";#N/A,#N/A,TRUE,"Лист3"}</definedName>
    <definedName name="обл1">[0]!обл1</definedName>
    <definedName name="_xlnm.Print_Area" localSheetId="0">'1'!$A$1:$C$23</definedName>
    <definedName name="_xlnm.Print_Area" localSheetId="1">'2'!$A$1:$N$13</definedName>
    <definedName name="_xlnm.Print_Area" localSheetId="2">'3'!$A$1:$I$57</definedName>
    <definedName name="_xlnm.Print_Area" localSheetId="3">'4'!$A$1:$F$52</definedName>
    <definedName name="_xlnm.Print_Area">#REF!</definedName>
    <definedName name="огпорпарсм">[0]!огпорпарсм</definedName>
    <definedName name="огтитимисмсмсва">[0]!огтитимисмсмсва</definedName>
    <definedName name="оенлгл">[0]!оенлгл</definedName>
    <definedName name="ок">#N/A</definedName>
    <definedName name="окс">#N/A</definedName>
    <definedName name="окт">#REF!</definedName>
    <definedName name="окт2">#REF!</definedName>
    <definedName name="ол">'[93]ИТ-бюджет'!$L$5:$L$99</definedName>
    <definedName name="олдолтрь">[0]!олдолтрь</definedName>
    <definedName name="олло">[0]!олло</definedName>
    <definedName name="олло_4">"'рт-передача'!олло"</definedName>
    <definedName name="оллртимиава" hidden="1">{#N/A,#N/A,TRUE,"Лист1";#N/A,#N/A,TRUE,"Лист2";#N/A,#N/A,TRUE,"Лист3"}</definedName>
    <definedName name="олльимсаы">[0]!олльимсаы</definedName>
    <definedName name="олорлрорит">[0]!олорлрорит</definedName>
    <definedName name="олритиимсмсв">[0]!олритиимсмсв</definedName>
    <definedName name="олрлпо">[0]!олрлпо</definedName>
    <definedName name="олрриоипрм">[0]!олрриоипрм</definedName>
    <definedName name="олс">[0]!олс</definedName>
    <definedName name="олс_4">"'рт-передача'!олс"</definedName>
    <definedName name="омимимсмис">[0]!омимимсмис</definedName>
    <definedName name="ОНЕОН">[0]!ОНЕОН</definedName>
    <definedName name="ОНО">[0]!ОНО</definedName>
    <definedName name="ооо">[0]!ооо</definedName>
    <definedName name="ооо_4">"'рт-передача'!ооо"</definedName>
    <definedName name="Операция">#REF!</definedName>
    <definedName name="опропроапрапра">[0]!опропроапрапра</definedName>
    <definedName name="опрорпрпапрапрвава">[0]!опрорпрпапрапрвава</definedName>
    <definedName name="ОптРынок">'[9]Производство электроэнергии'!$A$23</definedName>
    <definedName name="ОРГ">#REF!</definedName>
    <definedName name="ОРГ_ВО">#REF!</definedName>
    <definedName name="ОРГ_ВС">#REF!</definedName>
    <definedName name="ОРГ_ТС">#REF!</definedName>
    <definedName name="ОРГ_УО">#REF!</definedName>
    <definedName name="ОРГАНИЗАЦИЯ">#REF!</definedName>
    <definedName name="орлопапвпа">[0]!орлопапвпа</definedName>
    <definedName name="орлороррлоорпапа" hidden="1">{#N/A,#N/A,TRUE,"Лист1";#N/A,#N/A,TRUE,"Лист2";#N/A,#N/A,TRUE,"Лист3"}</definedName>
    <definedName name="оро">[0]!оро</definedName>
    <definedName name="ороиприм">[0]!ороиприм</definedName>
    <definedName name="оролпррпап">[0]!оролпррпап</definedName>
    <definedName name="ороорправ" hidden="1">{#N/A,#N/A,TRUE,"Лист1";#N/A,#N/A,TRUE,"Лист2";#N/A,#N/A,TRUE,"Лист3"}</definedName>
    <definedName name="оропоненеваыв">[0]!оропоненеваыв</definedName>
    <definedName name="оропорап">[0]!оропорап</definedName>
    <definedName name="оропрпрарпвч">[0]!оропрпрарпвч</definedName>
    <definedName name="орорпрапвкак">[0]!орорпрапвкак</definedName>
    <definedName name="орорпропмрм">[0]!орорпропмрм</definedName>
    <definedName name="орорпрпакв">[0]!орорпрпакв</definedName>
    <definedName name="орортитмимисаа">[0]!орортитмимисаа</definedName>
    <definedName name="орпорпаерв">[0]!орпорпаерв</definedName>
    <definedName name="орпрмпачвуыф">[0]!орпрмпачвуыф</definedName>
    <definedName name="орримими">[0]!орримими</definedName>
    <definedName name="отпуск">[0]!отпуск</definedName>
    <definedName name="отпуск_4">"'рт-передача'!отпуск"</definedName>
    <definedName name="ОтпускЭлектроэнергииИтогоБаз">'[82]6'!$C$15</definedName>
    <definedName name="ОтпускЭлектроэнергииИтогоРег">'[94]6'!$C$24</definedName>
    <definedName name="ОХР.ТРУДА">[0]!ОХР.ТРУДА</definedName>
    <definedName name="п">[0]!п</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а">#REF!</definedName>
    <definedName name="памсмчвв" hidden="1">{#N/A,#N/A,TRUE,"Лист1";#N/A,#N/A,TRUE,"Лист2";#N/A,#N/A,TRUE,"Лист3"}</definedName>
    <definedName name="паопаорпопро">[0]!паопаорпопро</definedName>
    <definedName name="папаорпрпрпр" hidden="1">{#N/A,#N/A,TRUE,"Лист1";#N/A,#N/A,TRUE,"Лист2";#N/A,#N/A,TRUE,"Лист3"}</definedName>
    <definedName name="парапаорар">[0]!парапаорар</definedName>
    <definedName name="пауау">[0]!пауау</definedName>
    <definedName name="Пвн">#REF!</definedName>
    <definedName name="пвп">'[95]ИТ-бюджет'!$L$5:$L$99</definedName>
    <definedName name="первый">#REF!</definedName>
    <definedName name="перегруппировка">[79]Списки!$G$2:$G$32</definedName>
    <definedName name="Период">#REF!</definedName>
    <definedName name="Период_Выбрано">[96]t_настройки!$I$84</definedName>
    <definedName name="ПериодРегулирования">[65]Заголовок!$B$14</definedName>
    <definedName name="Периоды_18_2">'[31]18.2'!#REF!</definedName>
    <definedName name="пиримисмсмчсы">[0]!пиримисмсмчсы</definedName>
    <definedName name="Пит">#REF!</definedName>
    <definedName name="Пиэ">#REF!</definedName>
    <definedName name="План_амортизации_РСК">#REF!</definedName>
    <definedName name="план56">[0]!план56</definedName>
    <definedName name="план56_4">"'рт-передача'!план56"</definedName>
    <definedName name="пмисмсмсчсмч">[0]!пмисмсмсчсмч</definedName>
    <definedName name="ПМС">[0]!ПМС</definedName>
    <definedName name="ПМС_4">"'рт-передача'!пмс"</definedName>
    <definedName name="ПМС1">[0]!ПМС1</definedName>
    <definedName name="ПМС1_4">"'рт-передача'!пмс1"</definedName>
    <definedName name="ПН">[91]Исходные!$H$5</definedName>
    <definedName name="Пнн">#REF!</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грешность_вычислений">[75]t_проверки!$J$9</definedName>
    <definedName name="Подоперация">#REF!</definedName>
    <definedName name="показатель">#REF!</definedName>
    <definedName name="пол_нас_нн">#REF!</definedName>
    <definedName name="полбезпот">'[85]т1.15(смета8а)'!#REF!</definedName>
    <definedName name="полпот">'[85]т1.15(смета8а)'!#REF!</definedName>
    <definedName name="Порог_проверки">'[75]Сценарные условия'!$K$19</definedName>
    <definedName name="Порог_Резервный_Фонд">'[75]Сценарные условия'!$K$20</definedName>
    <definedName name="порпол">'[97]ИТ-бюджет'!$L$5:$L$99</definedName>
    <definedName name="ПоследнийГод">[82]Заголовок!$B$16</definedName>
    <definedName name="ПоследнийГод_5">#N/A</definedName>
    <definedName name="ПостНасел">[0]!ПостНасел</definedName>
    <definedName name="ПотериТЭ">[9]Лист!$A$400</definedName>
    <definedName name="пп">[0]!пп</definedName>
    <definedName name="пппп">[0]!пппп</definedName>
    <definedName name="пппп_4">"'рт-передача'!пппп"</definedName>
    <definedName name="ппппп">[0]!ппппп</definedName>
    <definedName name="ппппппппппп">[0]!ппппппппппп</definedName>
    <definedName name="Ппс">#REF!</definedName>
    <definedName name="Ппст">#REF!</definedName>
    <definedName name="пр">[0]!пр</definedName>
    <definedName name="пр_4">"'рт-передача'!пр"</definedName>
    <definedName name="праорарпвкав">[0]!праорарпвкав</definedName>
    <definedName name="ПРЕР">[0]!ПРЕР</definedName>
    <definedName name="прибыль">[0]!прибыль</definedName>
    <definedName name="прибыль3" hidden="1">{#N/A,#N/A,TRUE,"Лист1";#N/A,#N/A,TRUE,"Лист2";#N/A,#N/A,TRUE,"Лист3"}</definedName>
    <definedName name="прил1.2">[0]!прил1.2</definedName>
    <definedName name="Прилож3">[0]!Прилож3</definedName>
    <definedName name="Приложение8">[0]!Приложение8</definedName>
    <definedName name="Приоритет">[79]Списки!$H$2:$H$9</definedName>
    <definedName name="Приход_расход">#REF!</definedName>
    <definedName name="про">[0]!про</definedName>
    <definedName name="Проект">#REF!</definedName>
    <definedName name="пропорпшгршг">[0]!пропорпшгршг</definedName>
    <definedName name="Прочие_электроэнергии">'[64]Производство электроэнергии'!$A$132</definedName>
    <definedName name="прош_год">#REF!</definedName>
    <definedName name="прпрапапвавав">[0]!прпрапапвавав</definedName>
    <definedName name="прпропорпрпр" hidden="1">{#N/A,#N/A,TRUE,"Лист1";#N/A,#N/A,TRUE,"Лист2";#N/A,#N/A,TRUE,"Лист3"}</definedName>
    <definedName name="прпропрпрпорп">[0]!прпропрпрпорп</definedName>
    <definedName name="пррпрпрпорпроп">[0]!пррпрпрпорпроп</definedName>
    <definedName name="Псн">#REF!</definedName>
    <definedName name="Птеп">#REF!</definedName>
    <definedName name="птпатаптп">[0]!птпатаптп</definedName>
    <definedName name="пупп">[0]!пупп</definedName>
    <definedName name="ПФАП">[0]!ПФАП</definedName>
    <definedName name="ПЭ">[82]Справочники!$A$10:$A$12</definedName>
    <definedName name="ПЭ_5">#N/A</definedName>
    <definedName name="р">[0]!р</definedName>
    <definedName name="рагпл">[0]!рагпл</definedName>
    <definedName name="рапмапыввя">[0]!рапмапыввя</definedName>
    <definedName name="Расчет_амортизации">#REF!</definedName>
    <definedName name="Расчет_НДС">'[98]БФ-2-5-П'!$B$6</definedName>
    <definedName name="Расчет_НПр">'[99]НП-2-12-П'!$B$6</definedName>
    <definedName name="РГК">[82]Справочники!$A$4:$A$4</definedName>
    <definedName name="РГК_5">#N/A</definedName>
    <definedName name="_xlnm.Recorder">#REF!</definedName>
    <definedName name="ри">[0]!ри</definedName>
    <definedName name="рис1" hidden="1">{#N/A,#N/A,TRUE,"Лист1";#N/A,#N/A,TRUE,"Лист2";#N/A,#N/A,TRUE,"Лист3"}</definedName>
    <definedName name="ркенвапапрарп">[0]!ркенвапапрарп</definedName>
    <definedName name="рмпп">[0]!рмпп</definedName>
    <definedName name="ро">[0]!ро</definedName>
    <definedName name="ролрпраправ">[0]!ролрпраправ</definedName>
    <definedName name="роо">[0]!роо</definedName>
    <definedName name="роорпрпваы">[0]!роорпрпваы</definedName>
    <definedName name="ропопопмо">[0]!ропопопмо</definedName>
    <definedName name="ропор">[0]!ропор</definedName>
    <definedName name="рортимсчвы" hidden="1">{#N/A,#N/A,TRUE,"Лист1";#N/A,#N/A,TRUE,"Лист2";#N/A,#N/A,TRUE,"Лист3"}</definedName>
    <definedName name="рпарпапрап">[0]!рпарпапрап</definedName>
    <definedName name="рпо">'[60]ИТ-бюджет'!$L$5:$L$99</definedName>
    <definedName name="рпплордлпава">[0]!рпплордлпава</definedName>
    <definedName name="рпрпмимимссмваы">[0]!рпрпмимимссмваы</definedName>
    <definedName name="рр">[0]!рр</definedName>
    <definedName name="ррапав" hidden="1">{#N/A,#N/A,TRUE,"Лист1";#N/A,#N/A,TRUE,"Лист2";#N/A,#N/A,TRUE,"Лист3"}</definedName>
    <definedName name="рск2">#N/A</definedName>
    <definedName name="рск3">#N/A</definedName>
    <definedName name="Рсрi">#REF!</definedName>
    <definedName name="рсср">[0]!рсср</definedName>
    <definedName name="рсср_4">"'рт-передача'!рсср"</definedName>
    <definedName name="с">[0]!с</definedName>
    <definedName name="с_4">"'рт-передача'!с"</definedName>
    <definedName name="с1">[0]!с1</definedName>
    <definedName name="с1_35">[0]!с1_35</definedName>
    <definedName name="с1_4">"'рт-передача'!с1"</definedName>
    <definedName name="СальдоПереток">'[9]Производство электроэнергии'!$A$38</definedName>
    <definedName name="сапвпавапвапвп">[0]!сапвпавапвапвп</definedName>
    <definedName name="сваеррта">[0]!сваеррта</definedName>
    <definedName name="сваеррта_4">"'рт-передача'!сваеррта"</definedName>
    <definedName name="свмпвппв">[0]!свмпвппв</definedName>
    <definedName name="свмпвппв_4">"'рт-передача'!свмпвппв"</definedName>
    <definedName name="свод">#N/A</definedName>
    <definedName name="Сводный_бюджет_прям_затрат_РСК">#REF!</definedName>
    <definedName name="себ">#N/A</definedName>
    <definedName name="себестоимость2">[0]!себестоимость2</definedName>
    <definedName name="себестоимость2_4">"'рт-передача'!себестоимость2"</definedName>
    <definedName name="семь">#REF!</definedName>
    <definedName name="сен">#REF!</definedName>
    <definedName name="сен2">#REF!</definedName>
    <definedName name="сиитьь" hidden="1">{#N/A,#N/A,TRUE,"Лист1";#N/A,#N/A,TRUE,"Лист2";#N/A,#N/A,TRUE,"Лист3"}</definedName>
    <definedName name="ск">[0]!ск</definedName>
    <definedName name="ск_4">"'рт-передача'!ск"</definedName>
    <definedName name="Собст">'[81]эл ст'!$A$360:$IV$360</definedName>
    <definedName name="Собств">'[81]эл ст'!$A$369:$IV$369</definedName>
    <definedName name="сокращение">[0]!сокращение</definedName>
    <definedName name="сокращение_4">"'рт-передача'!сокращение"</definedName>
    <definedName name="сомп">[0]!сомп</definedName>
    <definedName name="сомп_4">"'рт-передача'!сомп"</definedName>
    <definedName name="сомпас">[0]!сомпас</definedName>
    <definedName name="сомпас_4">"'рт-передача'!сомпас"</definedName>
    <definedName name="СП">[79]Списки!$K$1:$K$2</definedName>
    <definedName name="Список_ДЗО">[78]t_Настройки!$B$7:$B$20</definedName>
    <definedName name="список_контр.котловой">[100]t_Настройки!$B$42:$B$53</definedName>
    <definedName name="Список_контрагентов">[100]t_Настройки!$B$36:$B$39</definedName>
    <definedName name="Список_филиалов">[78]t_Настройки!$B$23:$B$26</definedName>
    <definedName name="список_филиалов1">[78]t_Настройки!$B$29:$B$33</definedName>
    <definedName name="сс">[0]!сс</definedName>
    <definedName name="сс_4">"'рт-передача'!сс"</definedName>
    <definedName name="сс1">#N/A</definedName>
    <definedName name="ссс">[0]!ссс</definedName>
    <definedName name="сссс">[0]!сссс</definedName>
    <definedName name="сссс_4">"'рт-передача'!сссс"</definedName>
    <definedName name="сссс1">#N/A</definedName>
    <definedName name="ссы">[0]!ссы</definedName>
    <definedName name="ссы_4">"'рт-передача'!ссы"</definedName>
    <definedName name="ссы1">#N/A</definedName>
    <definedName name="ссы2">[0]!ссы2</definedName>
    <definedName name="ссы2_4">"'рт-передача'!ссы2"</definedName>
    <definedName name="Ставка_ЕСН">0.26</definedName>
    <definedName name="ставка_НДС">18%</definedName>
    <definedName name="Статья">#REF!</definedName>
    <definedName name="Стр_Кот">[9]структура!$A$38</definedName>
    <definedName name="Стр_ПерТЭ">[9]структура!$A$48</definedName>
    <definedName name="Стр_ПерЭЭ">[9]структура!$A$16</definedName>
    <definedName name="Стр_ПрТЭ">[9]структура!$A$26</definedName>
    <definedName name="Стр_ПрЭЭ">[9]структура!$A$5</definedName>
    <definedName name="Стр_ТЭС">[9]структура!$A$32</definedName>
    <definedName name="Стр_Финансы">[9]структура!$A$84</definedName>
    <definedName name="Стр_Финансы2">[9]структура!$A$49</definedName>
    <definedName name="сумма_по_договору">#REF!</definedName>
    <definedName name="т">[0]!т</definedName>
    <definedName name="т_аб_пл_1">'[85]т1.15(смета8а)'!#REF!</definedName>
    <definedName name="т_сбыт_1">'[85]т1.15(смета8а)'!#REF!</definedName>
    <definedName name="т11всего_1">[9]Т11!$B$38</definedName>
    <definedName name="т11всего_2">[9]Т11!$B$69</definedName>
    <definedName name="т12п1_1">[51]Т12!$A$10</definedName>
    <definedName name="т12п1_2">[51]Т12!$A$22</definedName>
    <definedName name="т12п2_1">[51]Т12!$A$15</definedName>
    <definedName name="т12п2_2">[51]Т12!$A$27</definedName>
    <definedName name="т19.1п16">[9]Т19.1!$B$39</definedName>
    <definedName name="т1п15">[9]Т1!$B$36</definedName>
    <definedName name="т2п11">[9]Т2!$B$42</definedName>
    <definedName name="т2п12">[9]Т2!$B$47</definedName>
    <definedName name="т2п13">[9]Т2!$B$48</definedName>
    <definedName name="т3итого">[9]Т3!$B$31</definedName>
    <definedName name="т3п3">[51]Т3!#REF!</definedName>
    <definedName name="т6п5_1">[9]Т6!$B$12</definedName>
    <definedName name="т6п5_2">[9]Т6!$B$18</definedName>
    <definedName name="т7п4_1">[9]Т7!$B$20</definedName>
    <definedName name="т7п4_2">[9]Т7!$B$37</definedName>
    <definedName name="т7п5_1">[9]Т7!$B$22</definedName>
    <definedName name="т7п5_2">[9]Т7!$B$39</definedName>
    <definedName name="т7п6_1">[9]Т7!$B$25</definedName>
    <definedName name="т7п6_2">[9]Т7!$B$42</definedName>
    <definedName name="т8п1">[9]Т8!$B$8</definedName>
    <definedName name="таня">[0]!таня</definedName>
    <definedName name="таня_4">"'рт-передача'!таня"</definedName>
    <definedName name="таптпатпатпа">[0]!таптпатпатпа</definedName>
    <definedName name="тар">[0]!тар</definedName>
    <definedName name="ТАР2">[0]!ТАР2</definedName>
    <definedName name="тариф">[0]!тариф</definedName>
    <definedName name="Тариф3">[0]!Тариф3</definedName>
    <definedName name="ТАРОРОЛРОЛО">[0]!ТАРОРОЛРОЛО</definedName>
    <definedName name="текмес">#REF!</definedName>
    <definedName name="текмес2">#REF!</definedName>
    <definedName name="тепло">[0]!тепло</definedName>
    <definedName name="тепло_4">"'рт-передача'!тепло"</definedName>
    <definedName name="тп" hidden="1">{#N/A,#N/A,TRUE,"Лист1";#N/A,#N/A,TRUE,"Лист2";#N/A,#N/A,TRUE,"Лист3"}</definedName>
    <definedName name="ТПм">'[101]НВВ утв тарифы'!$H$17</definedName>
    <definedName name="тпрт">[0]!тпрт</definedName>
    <definedName name="третий">#REF!</definedName>
    <definedName name="троболю">[0]!троболю</definedName>
    <definedName name="ть">[0]!ть</definedName>
    <definedName name="ть_4">"'рт-передача'!ть"</definedName>
    <definedName name="ТЭП2" hidden="1">{#N/A,#N/A,TRUE,"Лист1";#N/A,#N/A,TRUE,"Лист2";#N/A,#N/A,TRUE,"Лист3"}</definedName>
    <definedName name="Тэс">'[102]расчет тарифов'!#REF!</definedName>
    <definedName name="ТЭЦ">[0]!ТЭЦ</definedName>
    <definedName name="Тюменьэнерго">#REF!</definedName>
    <definedName name="у">[0]!у</definedName>
    <definedName name="у_4">"'рт-передача'!у"</definedName>
    <definedName name="у1">[0]!у1</definedName>
    <definedName name="у1_4">"'рт-передача'!у1"</definedName>
    <definedName name="уа">'[103]ИТ-бюджет'!$L$5:$L$99</definedName>
    <definedName name="уакувпа">'[101]ИТ-бюджет'!$L$5:$L$99</definedName>
    <definedName name="уваупа">'[104]ИТ-бюджет'!$L$5:$L$99</definedName>
    <definedName name="увп">'[105]ИТ-бюджет'!$L$5:$L$98</definedName>
    <definedName name="УГОЛЬ">[82]Справочники!$A$19:$A$21</definedName>
    <definedName name="УГОЛЬ_5">#N/A</definedName>
    <definedName name="уепа">#REF!</definedName>
    <definedName name="уепау">#REF!</definedName>
    <definedName name="ук">[0]!ук</definedName>
    <definedName name="ук_4">"'рт-передача'!ук"</definedName>
    <definedName name="укеееукеееееееееееееее" hidden="1">{#N/A,#N/A,TRUE,"Лист1";#N/A,#N/A,TRUE,"Лист2";#N/A,#N/A,TRUE,"Лист3"}</definedName>
    <definedName name="укеукеуеуе" hidden="1">{#N/A,#N/A,TRUE,"Лист1";#N/A,#N/A,TRUE,"Лист2";#N/A,#N/A,TRUE,"Лист3"}</definedName>
    <definedName name="умер">#N/A</definedName>
    <definedName name="уп">'[106]ИТ-бюджет'!$L$5:$L$99</definedName>
    <definedName name="упавп">'[97]ИТ-бюджет'!$L$5:$L$99</definedName>
    <definedName name="упакуп">#REF!</definedName>
    <definedName name="упауп">[0]!упауп</definedName>
    <definedName name="уу">[0]!уу</definedName>
    <definedName name="уу_4">"'рт-передача'!уу"</definedName>
    <definedName name="уууу">[0]!уууу</definedName>
    <definedName name="ууууууууууууууууу">[0]!ууууууууууууууууу</definedName>
    <definedName name="УФ">[0]!УФ</definedName>
    <definedName name="УФ_4">"'рт-передача'!уф"</definedName>
    <definedName name="уыавыапвпаворорол" hidden="1">{#N/A,#N/A,TRUE,"Лист1";#N/A,#N/A,TRUE,"Лист2";#N/A,#N/A,TRUE,"Лист3"}</definedName>
    <definedName name="уываываывыпавыа">[0]!уываываывыпавыа</definedName>
    <definedName name="уыукпе">[0]!уыукпе</definedName>
    <definedName name="уыукпе_4">"'рт-передача'!уыукпе"</definedName>
    <definedName name="ф2">'[102]план 2000'!$G$643</definedName>
    <definedName name="фам">[0]!фам</definedName>
    <definedName name="фам_4">"'рт-передача'!фам"</definedName>
    <definedName name="фев">#REF!</definedName>
    <definedName name="фев2">#REF!</definedName>
    <definedName name="Филиал" hidden="1">#REF!</definedName>
    <definedName name="ФЛ431">'[107]МОЙ СВОДНЫЙ ФОРМАТ'!#REF!</definedName>
    <definedName name="фо">[4]Лист1!#REF!</definedName>
    <definedName name="форма">[0]!форма</definedName>
    <definedName name="Форма_4">"'рт-передача'!форма"</definedName>
    <definedName name="фф">[0]!фф</definedName>
    <definedName name="фыаспит">[0]!фыаспит</definedName>
    <definedName name="фыаспит_4">"'рт-передача'!фыаспит"</definedName>
    <definedName name="х">[0]!х</definedName>
    <definedName name="хх">[0]!хх</definedName>
    <definedName name="хэзббббшоолп">[0]!хэзббббшоолп</definedName>
    <definedName name="ц">[0]!ц</definedName>
    <definedName name="ц.">[0]!ц.</definedName>
    <definedName name="ц_4">"'рт-передача'!ц"</definedName>
    <definedName name="ц1">[0]!ц1</definedName>
    <definedName name="ц1_4">"'рт-передача'!ц1"</definedName>
    <definedName name="ЦП">[79]Списки!$I$2:$I$26</definedName>
    <definedName name="цу">[0]!цу</definedName>
    <definedName name="цу_4">"'рт-передача'!цу"</definedName>
    <definedName name="цуа">[0]!цуа</definedName>
    <definedName name="цуа_4">"'рт-передача'!цуа"</definedName>
    <definedName name="цупакувп">'[108]ИТ-бюджет'!$L$5:$L$98</definedName>
    <definedName name="чавапвапвавав">[0]!чавапвапвавав</definedName>
    <definedName name="черновик">[0]!черновик</definedName>
    <definedName name="черновик_4">"'рт-передача'!черновик"</definedName>
    <definedName name="четвертый">#REF!</definedName>
    <definedName name="Ш_СК">[9]Ш_Передача_ЭЭ!$A$79</definedName>
    <definedName name="шглоьотьиита">[0]!шглоьотьиита</definedName>
    <definedName name="шгншногрппрпр">[0]!шгншногрппрпр</definedName>
    <definedName name="шгоропропрап">[0]!шгоропропрап</definedName>
    <definedName name="шгшрормпавкаы" hidden="1">{#N/A,#N/A,TRUE,"Лист1";#N/A,#N/A,TRUE,"Лист2";#N/A,#N/A,TRUE,"Лист3"}</definedName>
    <definedName name="шгшщгшпрпрапа">[0]!шгшщгшпрпрапа</definedName>
    <definedName name="ШДГШ">[0]!ШДГШ</definedName>
    <definedName name="шир_дан">#REF!</definedName>
    <definedName name="шир_отч">#REF!</definedName>
    <definedName name="шир_прош">#REF!</definedName>
    <definedName name="шир_тек">#REF!</definedName>
    <definedName name="шоапвваыаыф" hidden="1">{#N/A,#N/A,TRUE,"Лист1";#N/A,#N/A,TRUE,"Лист2";#N/A,#N/A,TRUE,"Лист3"}</definedName>
    <definedName name="шогоитими">[0]!шогоитими</definedName>
    <definedName name="шооитиаавч" hidden="1">{#N/A,#N/A,TRUE,"Лист1";#N/A,#N/A,TRUE,"Лист2";#N/A,#N/A,TRUE,"Лист3"}</definedName>
    <definedName name="шорорррпапра">[0]!шорорррпапра</definedName>
    <definedName name="шоррпвакуф">[0]!шоррпвакуф</definedName>
    <definedName name="шорттисаавч">[0]!шорттисаавч</definedName>
    <definedName name="штлоррпммпачв">[0]!штлоррпммпачв</definedName>
    <definedName name="шш">[0]!шш</definedName>
    <definedName name="шшшшшо">[0]!шшшшшо</definedName>
    <definedName name="шщщолоорпап">[0]!шщщолоорпап</definedName>
    <definedName name="щ">[0]!щ</definedName>
    <definedName name="щ_4">"'рт-передача'!щ"</definedName>
    <definedName name="щжшщ">[0]!щжшщ</definedName>
    <definedName name="щжшщжщж">[0]!щжшщжщж</definedName>
    <definedName name="щжшщжщжщ">[0]!щжшщжщжщ</definedName>
    <definedName name="щжщшж">[0]!щжщшж</definedName>
    <definedName name="щжщшжшщ">[0]!щжщшжшщ</definedName>
    <definedName name="щзллторм">[0]!щзллторм</definedName>
    <definedName name="щзшщлщщошшо">[0]!щзшщлщщошшо</definedName>
    <definedName name="щзшщшщгшроо">[0]!щзшщшщгшроо</definedName>
    <definedName name="щоллопекв">[0]!щоллопекв</definedName>
    <definedName name="щомекв">[0]!щомекв</definedName>
    <definedName name="щшгшиекв">[0]!щшгшиекв</definedName>
    <definedName name="щшлдолрорми" hidden="1">{#N/A,#N/A,TRUE,"Лист1";#N/A,#N/A,TRUE,"Лист2";#N/A,#N/A,TRUE,"Лист3"}</definedName>
    <definedName name="щшолььти">[0]!щшолььти</definedName>
    <definedName name="щшропса">[0]!щшропса</definedName>
    <definedName name="щшщгтропрпвс">[0]!щшщгтропрпвс</definedName>
    <definedName name="ъ">[0]!ъ</definedName>
    <definedName name="ы">#N/A</definedName>
    <definedName name="ыаппр">[0]!ыаппр</definedName>
    <definedName name="ыаппр_4">"'рт-передача'!ыаппр"</definedName>
    <definedName name="ыапр" hidden="1">{#N/A,#N/A,TRUE,"Лист1";#N/A,#N/A,TRUE,"Лист2";#N/A,#N/A,TRUE,"Лист3"}</definedName>
    <definedName name="ыаупп">[0]!ыаупп</definedName>
    <definedName name="ыаупп_4">"'рт-передача'!ыаупп"</definedName>
    <definedName name="ыаыыа">[0]!ыаыыа</definedName>
    <definedName name="ыаыыа_4">"'рт-передача'!ыаыыа"</definedName>
    <definedName name="ыв">[0]!ыв</definedName>
    <definedName name="ыв_4">"'рт-передача'!ыв"</definedName>
    <definedName name="ывпкывк">[0]!ывпкывк</definedName>
    <definedName name="ывпкывк_4">"'рт-передача'!ывпкывк"</definedName>
    <definedName name="ывпмьпь">[0]!ывпмьпь</definedName>
    <definedName name="ывпмьпь_4">"'рт-передача'!ывпмьпь"</definedName>
    <definedName name="ывявапро">[0]!ывявапро</definedName>
    <definedName name="ымпы">[0]!ымпы</definedName>
    <definedName name="ымпы_4">"'рт-передача'!ымпы"</definedName>
    <definedName name="ыпр">[0]!ыпр</definedName>
    <definedName name="ыпр_4">"'рт-передача'!ыпр"</definedName>
    <definedName name="ыпыим" hidden="1">{#N/A,#N/A,TRUE,"Лист1";#N/A,#N/A,TRUE,"Лист2";#N/A,#N/A,TRUE,"Лист3"}</definedName>
    <definedName name="ыпыпми" hidden="1">{#N/A,#N/A,TRUE,"Лист1";#N/A,#N/A,TRUE,"Лист2";#N/A,#N/A,TRUE,"Лист3"}</definedName>
    <definedName name="ысчпи" hidden="1">{#N/A,#N/A,TRUE,"Лист1";#N/A,#N/A,TRUE,"Лист2";#N/A,#N/A,TRUE,"Лист3"}</definedName>
    <definedName name="ыуаы" hidden="1">{#N/A,#N/A,TRUE,"Лист1";#N/A,#N/A,TRUE,"Лист2";#N/A,#N/A,TRUE,"Лист3"}</definedName>
    <definedName name="ыфса">[0]!ыфса</definedName>
    <definedName name="ыфса_4">"'рт-передача'!ыфса"</definedName>
    <definedName name="ыы">#N/A</definedName>
    <definedName name="ыыыы">[0]!ыыыы</definedName>
    <definedName name="ыыыы_4">"'рт-передача'!ыыыы"</definedName>
    <definedName name="ЬЬ">'[109]ИТОГИ  по Н,Р,Э,Q'!$A$2:$IV$4</definedName>
    <definedName name="ььтлдолртот">[0]!ььтлдолртот</definedName>
    <definedName name="ЬЬЬ">'[110]ИТОГИ  по Н,Р,Э,Q'!$A$2:$IV$4</definedName>
    <definedName name="э">[0]!э</definedName>
    <definedName name="ээ">[0]!ээ</definedName>
    <definedName name="эээ">[0]!эээ</definedName>
    <definedName name="ю">[0]!ю</definedName>
    <definedName name="ю_4">"'рт-передача'!ю"</definedName>
    <definedName name="юбьбютьи" hidden="1">{#N/A,#N/A,TRUE,"Лист1";#N/A,#N/A,TRUE,"Лист2";#N/A,#N/A,TRUE,"Лист3"}</definedName>
    <definedName name="юлолтррпв" hidden="1">{#N/A,#N/A,TRUE,"Лист1";#N/A,#N/A,TRUE,"Лист2";#N/A,#N/A,TRUE,"Лист3"}</definedName>
    <definedName name="юю">P1_T29?item_ext?2СТ.Э</definedName>
    <definedName name="ююююююю">[0]!ююююююю</definedName>
    <definedName name="ююююююю_4">"'рт-передача'!ююююююю"</definedName>
    <definedName name="я">[0]!я</definedName>
    <definedName name="я_4">"'рт-передача'!я"</definedName>
    <definedName name="янв">#REF!</definedName>
    <definedName name="янв2">#REF!</definedName>
    <definedName name="Янтарьэнерго">#REF!</definedName>
    <definedName name="яя">[0]!яя</definedName>
    <definedName name="яя_4">"'рт-передача'!яя"</definedName>
    <definedName name="яяя">[0]!яяя</definedName>
    <definedName name="яяя_4">"'рт-передача'!яяя"</definedName>
  </definedNames>
  <calcPr calcId="145621"/>
</workbook>
</file>

<file path=xl/calcChain.xml><?xml version="1.0" encoding="utf-8"?>
<calcChain xmlns="http://schemas.openxmlformats.org/spreadsheetml/2006/main">
  <c r="E38" i="4" l="1"/>
  <c r="E29" i="4"/>
  <c r="E28" i="4"/>
  <c r="F38" i="4"/>
  <c r="D38" i="4"/>
  <c r="F35" i="4"/>
  <c r="E35" i="4"/>
  <c r="D35" i="4"/>
  <c r="F13" i="4"/>
  <c r="D13" i="4"/>
  <c r="F23" i="4"/>
  <c r="E23" i="4"/>
  <c r="D23" i="4"/>
  <c r="E53" i="3"/>
  <c r="D53" i="3"/>
  <c r="E47" i="3"/>
  <c r="D47" i="3"/>
  <c r="E14" i="3"/>
  <c r="D14" i="3"/>
  <c r="E13" i="3"/>
  <c r="D13" i="3"/>
  <c r="H12" i="3"/>
  <c r="E12" i="3"/>
  <c r="D12" i="3"/>
  <c r="K8" i="2"/>
  <c r="K9" i="2" s="1"/>
  <c r="K10" i="2" s="1"/>
  <c r="K11" i="2" s="1"/>
  <c r="J8" i="2"/>
  <c r="J9" i="2" s="1"/>
  <c r="J10" i="2" s="1"/>
  <c r="J11" i="2" s="1"/>
  <c r="I8" i="2"/>
  <c r="I9" i="2" s="1"/>
  <c r="I10" i="2" s="1"/>
  <c r="I11" i="2" s="1"/>
  <c r="H8" i="2"/>
  <c r="H9" i="2" s="1"/>
  <c r="H10" i="2" s="1"/>
  <c r="H11" i="2" s="1"/>
  <c r="G8" i="2"/>
  <c r="G9" i="2" s="1"/>
  <c r="G10" i="2" s="1"/>
  <c r="G11" i="2" s="1"/>
  <c r="F8" i="2"/>
  <c r="F9" i="2" s="1"/>
  <c r="F10" i="2" s="1"/>
  <c r="F11" i="2" s="1"/>
  <c r="E8" i="2"/>
  <c r="E9" i="2" s="1"/>
  <c r="E10" i="2" s="1"/>
  <c r="E11" i="2" s="1"/>
  <c r="E13" i="4" l="1"/>
</calcChain>
</file>

<file path=xl/sharedStrings.xml><?xml version="1.0" encoding="utf-8"?>
<sst xmlns="http://schemas.openxmlformats.org/spreadsheetml/2006/main" count="270" uniqueCount="196">
  <si>
    <t xml:space="preserve"> Информация об организации</t>
  </si>
  <si>
    <t>Полное наименование</t>
  </si>
  <si>
    <t>Филиал Публичного Акционерного Общества "Межрегиональная Распределительная Сетевая Компания Юга" - "Астраханьэнерго"</t>
  </si>
  <si>
    <t>Сокращенное наименование</t>
  </si>
  <si>
    <t>филиал ПАО "МРСК Юга"-"Астраханьэнерго"</t>
  </si>
  <si>
    <t>Место нахождения</t>
  </si>
  <si>
    <t xml:space="preserve">Россия, г. Астрахань
</t>
  </si>
  <si>
    <t>Фактический адрес</t>
  </si>
  <si>
    <t>Красная Набережная ул., д.32, г.Астрахань, 414000</t>
  </si>
  <si>
    <t>ИНН</t>
  </si>
  <si>
    <t>КПП</t>
  </si>
  <si>
    <t>Ф.И.О. руководителя</t>
  </si>
  <si>
    <t>Инвер Юсуфович Натхо</t>
  </si>
  <si>
    <t>Адрес электронной почты</t>
  </si>
  <si>
    <t xml:space="preserve">kanc@ae.mrsk-yuga.ru
</t>
  </si>
  <si>
    <t>Контактный телефон</t>
  </si>
  <si>
    <t>(8512) 79-30-10</t>
  </si>
  <si>
    <t>Факс</t>
  </si>
  <si>
    <t xml:space="preserve">(8512) 44-55-78
</t>
  </si>
  <si>
    <t xml:space="preserve">Долгосрочные параметры регулирования для территориальных сетевых организаций, в отношении которых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 </t>
  </si>
  <si>
    <t>№п/п</t>
  </si>
  <si>
    <t>Наименование сетевой организации в субъекте Российской Федерации</t>
  </si>
  <si>
    <t>Год</t>
  </si>
  <si>
    <t>Базовый уровень подконтрольных расходов</t>
  </si>
  <si>
    <t>Индекс эффективности подконтрольных расходов</t>
  </si>
  <si>
    <t>Коэффициент эластичности подконтрольных расходов по количеству активов</t>
  </si>
  <si>
    <t>Уровень потерь электрической энергии при ее передаче по электрическим сетям</t>
  </si>
  <si>
    <t>Уровень качества реализуемых товаров (услуг), Птпр</t>
  </si>
  <si>
    <t>Уровень надежности 
реализуемых товаров (услуг)</t>
  </si>
  <si>
    <t>Показатель 
средней продолжительности прекращения передачи электрической энергии, Пsaidi</t>
  </si>
  <si>
    <t>Показатель 
средней частоты прекращения передачи электрической энергии, Пsaifi</t>
  </si>
  <si>
    <t>млн.руб.</t>
  </si>
  <si>
    <t>%</t>
  </si>
  <si>
    <t>Всего, в т.ч.</t>
  </si>
  <si>
    <t>ВН</t>
  </si>
  <si>
    <t>СН1</t>
  </si>
  <si>
    <t>СН2</t>
  </si>
  <si>
    <t>НН</t>
  </si>
  <si>
    <t>филиал ПАО "МРСК Юга" - "Астраханьэнерго"</t>
  </si>
  <si>
    <t>Х</t>
  </si>
  <si>
    <t xml:space="preserve">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</si>
  <si>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</si>
  <si>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</si>
  <si>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</si>
  <si>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2016 год, предшествующий базовому периоду</t>
  </si>
  <si>
    <t>Показатели, утвержденные на 2017 год - базовый период *</t>
  </si>
  <si>
    <t xml:space="preserve">Предложения на  2018 год </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</si>
  <si>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</si>
  <si>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</si>
  <si>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</si>
  <si>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</si>
  <si>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</si>
  <si>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</si>
  <si>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</si>
  <si>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</si>
  <si>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</si>
  <si>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</si>
  <si>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</si>
  <si>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</si>
  <si>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</si>
  <si>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</si>
  <si>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</si>
  <si>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</si>
  <si>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</si>
  <si>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</si>
  <si>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</si>
  <si>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</si>
  <si>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</si>
  <si>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</si>
  <si>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</si>
  <si>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</si>
  <si>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</si>
  <si>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</si>
  <si>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</si>
  <si>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</si>
  <si>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</si>
  <si>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</si>
  <si>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</si>
  <si>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</si>
  <si>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</si>
  <si>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</si>
  <si>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</si>
  <si>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</si>
  <si>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</si>
  <si>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</si>
  <si>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</si>
  <si>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</si>
  <si>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</si>
  <si>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</si>
  <si>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</si>
  <si>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</si>
  <si>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</si>
  <si>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</si>
  <si>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</si>
  <si>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</si>
  <si>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</si>
  <si>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</si>
  <si>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</si>
  <si>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</si>
  <si>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</si>
  <si>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</si>
  <si>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</si>
  <si>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</si>
  <si>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</si>
  <si>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</si>
  <si>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</si>
  <si>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</si>
  <si>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</si>
  <si>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</si>
  <si>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</si>
  <si>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</si>
  <si>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</si>
  <si>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Выручка всего</t>
  </si>
  <si>
    <t>тыс.руб.</t>
  </si>
  <si>
    <t>по одноставочному</t>
  </si>
  <si>
    <t>двуставочники энергия</t>
  </si>
  <si>
    <t>двуставочники мощность</t>
  </si>
  <si>
    <t>Полезный отпуск всего</t>
  </si>
  <si>
    <t>млн.кВтч</t>
  </si>
  <si>
    <t>энергия одноставочников</t>
  </si>
  <si>
    <t>МВт</t>
  </si>
  <si>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</si>
  <si>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Единица измерения</t>
  </si>
  <si>
    <t>Фактические показатели 
за год, предшествующий базовому периоду 
2016г.</t>
  </si>
  <si>
    <r>
      <t xml:space="preserve">Показатели, утвержденные 
на базовый период </t>
    </r>
    <r>
      <rPr>
        <vertAlign val="superscript"/>
        <sz val="14"/>
        <rFont val="Times New Roman"/>
        <family val="1"/>
        <charset val="204"/>
      </rPr>
      <t xml:space="preserve">1
</t>
    </r>
    <r>
      <rPr>
        <vertAlign val="superscript"/>
        <sz val="18"/>
        <rFont val="Times New Roman"/>
        <family val="1"/>
        <charset val="204"/>
      </rPr>
      <t>2017г.</t>
    </r>
  </si>
  <si>
    <t>Предложения 
на расчетный период регулирования
2018г.</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</si>
  <si>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</si>
  <si>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</si>
  <si>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</si>
  <si>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</si>
  <si>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</si>
  <si>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</si>
  <si>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</si>
  <si>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</si>
  <si>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</si>
  <si>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</si>
  <si>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</si>
  <si>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</si>
  <si>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</si>
  <si>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</si>
  <si>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t>МВт·ч</t>
  </si>
  <si>
    <t xml:space="preserve">Заявленная мощность </t>
  </si>
  <si>
    <t>3.4.</t>
  </si>
  <si>
    <t xml:space="preserve">Объем полезного отпуска электроэнергии - всего </t>
  </si>
  <si>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</si>
  <si>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</si>
  <si>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</si>
  <si>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3.6.</t>
  </si>
  <si>
    <t>Норматив потерь электрической энергии (с указанием реквизитов приказа Минэнерго России, которым утверждены нормативы)</t>
  </si>
  <si>
    <t>14,96% на 2012г.  (приказ Минэнерго РФ от 23.09.2012 №127, в условиях действия договоров аренды объектов ЕНЭС)</t>
  </si>
  <si>
    <t>15,20% уровень потерь определен в соответствии с приказом Минэнерго от 07.08.2014 №506</t>
  </si>
  <si>
    <t>3.7.</t>
  </si>
  <si>
    <t>Реквизиты программы энергоэффективности (кем утверждена, дата утверждения, номер приказа)</t>
  </si>
  <si>
    <t>утверждена Советом директоров ОАО "МРСК Юга", 06.05.2016 протокол №188/2016</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</si>
  <si>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</si>
  <si>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</si>
  <si>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Необходимая валовая выручка по регулируемым видам деятельности организации - всего*</t>
  </si>
  <si>
    <r>
      <t xml:space="preserve">Подконтрольные расходы </t>
    </r>
    <r>
      <rPr>
        <sz val="12"/>
        <rFont val="Times New Roman"/>
        <family val="1"/>
        <charset val="204"/>
      </rPr>
      <t xml:space="preserve"> - всего</t>
    </r>
  </si>
  <si>
    <t>в том числе:</t>
  </si>
  <si>
    <t>оплата труда</t>
  </si>
  <si>
    <t>ремонт основных фондов**</t>
  </si>
  <si>
    <t>материальные затраты</t>
  </si>
  <si>
    <r>
      <t xml:space="preserve">Неподконтрольные расходы  - всего </t>
    </r>
    <r>
      <rPr>
        <vertAlign val="superscript"/>
        <sz val="12"/>
        <rFont val="Times New Roman"/>
        <family val="1"/>
        <charset val="204"/>
      </rPr>
      <t>***</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</si>
  <si>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</si>
  <si>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</si>
  <si>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</si>
  <si>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Утверждена Приказом Минэнерго России от 30.11.2015
 № 898</t>
  </si>
  <si>
    <t>Утверждена Приказом Минэнерго России от 22.12.2016 № 1387</t>
  </si>
  <si>
    <t>Справочно:</t>
  </si>
  <si>
    <t xml:space="preserve">Объем условных единиц </t>
  </si>
  <si>
    <t>у.е.</t>
  </si>
  <si>
    <t xml:space="preserve">Операционные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</si>
  <si>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</si>
  <si>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</si>
  <si>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</si>
  <si>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</si>
  <si>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</si>
  <si>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</si>
  <si>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</si>
  <si>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</si>
  <si>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</si>
  <si>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</si>
  <si>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</si>
  <si>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18 марта 2013 года и распространяет свое действие на 2013-2018 гг. Зарегистрировано Федеральной службой по труду и занятости 09.04.2013 за № 222/13-15</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</si>
  <si>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</si>
  <si>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</si>
  <si>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</si>
  <si>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</si>
  <si>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</si>
  <si>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</si>
  <si>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Выручка включает расходы на услуги по передаче электроэнергии территориальными сетевыми организациями и расходы на покупку электроэнергии в целях компенсации потерь. По фактическим показателям 2016 года указана за вычетом нагрузочных потерь (с учетом нагрузочных потерь составляет 4 713 881 тыс.руб.)</t>
  </si>
  <si>
    <t>**</t>
  </si>
  <si>
    <t>Расходы на ремонт не включают затраты на ФОТ.</t>
  </si>
  <si>
    <t>*** Неподконтрольные расходы не включают расходы на услуги по передаче электроэнергии территориальными сетевыми организациями и расходы на покупку электроэнергии в целях компенсации потерь.
 В 2018 году отражены в сруктуре метода долгосрочной индексации НВВ, 2016 и 2017 гг. - в структуре метода  доходности инвестированного капитала (RAB).</t>
  </si>
  <si>
    <t>**** Указаны параметры капвложений без НДС (освоение) по передаче электроэнергии.</t>
  </si>
  <si>
    <t>***** Филиал не является юридическим лицом, показатели приведены в целом по ПАО "МРСК Юга"</t>
  </si>
</sst>
</file>

<file path=xl/styles.xml><?xml version="1.0" encoding="utf-8"?>
<styleSheet xmlns="http://schemas.openxmlformats.org/spreadsheetml/2006/main" xmlns:mc="http://schemas.openxmlformats.org/markup-compatibility/2006" xmlns:x14ac="http://schemas.microsoft.com/office/spreadsheetml/2009/9/ac" mc:Ignorable="x14ac">
  <numFmts count="116">
    <numFmt numFmtId="41" formatCode="_-* #,##0\ _₽_-;\-* #,##0\ _₽_-;_-* &quot;-&quot;\ _₽_-;_-@_-"/>
    <numFmt numFmtId="43" formatCode="_-* #,##0.00\ _₽_-;\-* #,##0.00\ _₽_-;_-* &quot;-&quot;??\ _₽_-;_-@_-"/>
    <numFmt numFmtId="164" formatCode="0.0000"/>
    <numFmt numFmtId="165" formatCode="_-* #,##0.00_р_._-;\-* #,##0.00_р_._-;_-* &quot;-&quot;??_р_._-;_-@_-"/>
    <numFmt numFmtId="166" formatCode="#,##0_ ;\-#,##0\ "/>
    <numFmt numFmtId="167" formatCode="_-* #,##0.00[$€-1]_-;\-* #,##0.00[$€-1]_-;_-* &quot;-&quot;??[$€-1]_-"/>
    <numFmt numFmtId="168" formatCode="0.0%"/>
    <numFmt numFmtId="169" formatCode="0.0%_);\(0.0%\)"/>
    <numFmt numFmtId="170" formatCode="General_)"/>
    <numFmt numFmtId="171" formatCode="_-* #,##0&quot;?.&quot;_-;\-* #,##0&quot;?.&quot;_-;_-* &quot;-&quot;&quot;?.&quot;_-;_-@_-"/>
    <numFmt numFmtId="172" formatCode="_-* #,##0_?_._-;\-* #,##0_?_._-;_-* &quot;-&quot;_?_._-;_-@_-"/>
    <numFmt numFmtId="173" formatCode="_-* #,##0.00_?_._-;\-* #,##0.00_?_._-;_-* &quot;-&quot;??_?_._-;_-@_-"/>
    <numFmt numFmtId="174" formatCode="_-* #,##0.00&quot;?.&quot;_-;\-* #,##0.00&quot;?.&quot;_-;_-* &quot;-&quot;??&quot;?.&quot;_-;_-@_-"/>
    <numFmt numFmtId="175" formatCode="#,##0_);[Red]\(#,##0\)"/>
    <numFmt numFmtId="176" formatCode="#,##0;\(#,##0\)"/>
    <numFmt numFmtId="177" formatCode="_-* #,##0.000[$€-1]_-;\-* #,##0.000[$€-1]_-;_-* &quot;-&quot;??[$€-1]_-"/>
    <numFmt numFmtId="178" formatCode="_-* #,##0.00\ _$_-;\-* #,##0.00\ _$_-;_-* &quot;-&quot;??\ _$_-;_-@_-"/>
    <numFmt numFmtId="179" formatCode="_-* #,##0.00&quot;р.&quot;_-;\-* #,##0.00&quot;р.&quot;_-;_-* &quot;-&quot;??&quot;р.&quot;_-;_-@_-"/>
    <numFmt numFmtId="180" formatCode="#.##0\.00"/>
    <numFmt numFmtId="181" formatCode="#\.00"/>
    <numFmt numFmtId="182" formatCode="\$#\.00"/>
    <numFmt numFmtId="183" formatCode="#\."/>
    <numFmt numFmtId="184" formatCode="@\ *."/>
    <numFmt numFmtId="185" formatCode="000000"/>
    <numFmt numFmtId="186" formatCode="_(&quot;$&quot;* #,##0_);_(&quot;$&quot;* \(#,##0\);_(&quot;$&quot;* &quot;-&quot;_);_(@_)"/>
    <numFmt numFmtId="187" formatCode="_(&quot;$&quot;* #,##0.00_);_(&quot;$&quot;* \(#,##0.00\);_(&quot;$&quot;* &quot;-&quot;??_);_(@_)"/>
    <numFmt numFmtId="188" formatCode="###\ ##\ ##"/>
    <numFmt numFmtId="189" formatCode="0_);\(0\)"/>
    <numFmt numFmtId="190" formatCode="_(* #,##0_);_(* \(#,##0\);_(* &quot;-&quot;??_);_(@_)"/>
    <numFmt numFmtId="191" formatCode="#,##0;[Red]#,##0"/>
    <numFmt numFmtId="192" formatCode="&quot;\&quot;#,##0;[Red]\-&quot;\&quot;#,##0"/>
    <numFmt numFmtId="193" formatCode="_-* #,##0&quot;đ.&quot;_-;\-* #,##0&quot;đ.&quot;_-;_-* &quot;-&quot;&quot;đ.&quot;_-;_-@_-"/>
    <numFmt numFmtId="194" formatCode="_-* #,##0.00&quot;đ.&quot;_-;\-* #,##0.00&quot;đ.&quot;_-;_-* &quot;-&quot;??&quot;đ.&quot;_-;_-@_-"/>
    <numFmt numFmtId="195" formatCode="0.0_)"/>
    <numFmt numFmtId="196" formatCode="\£#,##0_);\(\£#,##0\)"/>
    <numFmt numFmtId="197" formatCode="0.000"/>
    <numFmt numFmtId="198" formatCode="&quot;fl&quot;#,##0_);\(&quot;fl&quot;#,##0\)"/>
    <numFmt numFmtId="199" formatCode="&quot;fl&quot;#,##0_);[Red]\(&quot;fl&quot;#,##0\)"/>
    <numFmt numFmtId="200" formatCode="_(* #,##0.0_);_(* \(#,##0.00\);_(* &quot;-&quot;??_);_(@_)"/>
    <numFmt numFmtId="201" formatCode="&quot;fl&quot;#,##0.00_);\(&quot;fl&quot;#,##0.00\)"/>
    <numFmt numFmtId="202" formatCode="0000"/>
    <numFmt numFmtId="203" formatCode="_-* #,##0\ _р_._-;\-* #,##0\ _р_._-;_-* &quot;-&quot;\ _р_._-;_-@_-"/>
    <numFmt numFmtId="204" formatCode="&quot;_&quot;\-* #,##0\ &quot;F&quot;&quot;_&quot;\-;\-* #,##0\ &quot;F&quot;&quot;_&quot;\-;&quot;_&quot;\-* &quot;-&quot;\ &quot;F&quot;&quot;_&quot;\-;&quot;_&quot;\-@&quot;_&quot;\-"/>
    <numFmt numFmtId="205" formatCode="&quot;$&quot;#,##0_);[Red]\(&quot;$&quot;#,##0\)"/>
    <numFmt numFmtId="206" formatCode="_(* #,##0.00_);[Red]_(* \(#,##0.00\);_(* &quot;-&quot;??_);_(@_)"/>
    <numFmt numFmtId="207" formatCode="mmm\,yy"/>
    <numFmt numFmtId="208" formatCode="\$#,##0\ ;\(\$#,##0\)"/>
    <numFmt numFmtId="209" formatCode="#,##0.0"/>
    <numFmt numFmtId="210" formatCode="#,##0.000"/>
    <numFmt numFmtId="211" formatCode="#,##0.0000"/>
    <numFmt numFmtId="212" formatCode="dd\.mm\.yyyy&quot;г.&quot;"/>
    <numFmt numFmtId="213" formatCode="_-* #,##0_-;\-* #,##0_-;_-* &quot;-&quot;_-;_-@_-"/>
    <numFmt numFmtId="214" formatCode="_-* #,##0.00_-;\-* #,##0.00_-;_-* &quot;-&quot;??_-;_-@_-"/>
    <numFmt numFmtId="215" formatCode="0.0\x"/>
    <numFmt numFmtId="216" formatCode="#,##0;[Red]\-#,##0"/>
    <numFmt numFmtId="217" formatCode="_([$€]* #,##0.00_);_([$€]* \(#,##0.00\);_([$€]* &quot;-&quot;??_);_(@_)"/>
    <numFmt numFmtId="218" formatCode="_-* #,##0\ _F_B_-;\-* #,##0\ _F_B_-;_-* &quot;-&quot;\ _F_B_-;_-@_-"/>
    <numFmt numFmtId="219" formatCode="_-* #,##0.00\ _F_B_-;\-* #,##0.00\ _F_B_-;_-* &quot;-&quot;??\ _F_B_-;_-@_-"/>
    <numFmt numFmtId="220" formatCode="0.0"/>
    <numFmt numFmtId="221" formatCode="_(* #,##0.00_);_(* \(#,##0.00\);_(* &quot;-&quot;??_);_(@_)"/>
    <numFmt numFmtId="222" formatCode="_(* #,##0_);_(* \(#,##0\);_(* &quot;-&quot;_);_(@_)"/>
    <numFmt numFmtId="223" formatCode="#,##0.0_);\(#,##0.0\)"/>
    <numFmt numFmtId="224" formatCode="#,##0.0_);[Red]\(#,##0.0\)"/>
    <numFmt numFmtId="225" formatCode="#,##0_ ;[Red]\-#,##0\ "/>
    <numFmt numFmtId="226" formatCode="#,##0_);\(#,##0\);&quot;- &quot;;&quot;  &quot;@"/>
    <numFmt numFmtId="227" formatCode="#,##0_);[Blue]\(#,##0\)"/>
    <numFmt numFmtId="228" formatCode="_-* #,##0_-;_-* #,##0\-;_-* &quot;-&quot;_-;_-@_-"/>
    <numFmt numFmtId="229" formatCode="_-* #,##0.00_-;_-* #,##0.00\-;_-* &quot;-&quot;??_-;_-@_-"/>
    <numFmt numFmtId="230" formatCode="_-* #,##0\ _$_-;\-* #,##0\ _$_-;_-* &quot;-&quot;\ _$_-;_-@_-"/>
    <numFmt numFmtId="231" formatCode="#,##0__\ \ \ \ "/>
    <numFmt numFmtId="232" formatCode="_-&quot;£&quot;* #,##0_-;\-&quot;£&quot;* #,##0_-;_-&quot;£&quot;* &quot;-&quot;_-;_-@_-"/>
    <numFmt numFmtId="233" formatCode="_-&quot;£&quot;* #,##0.00_-;\-&quot;£&quot;* #,##0.00_-;_-&quot;£&quot;* &quot;-&quot;??_-;_-@_-"/>
    <numFmt numFmtId="234" formatCode="_-* #,##0\ &quot;$&quot;_-;\-* #,##0\ &quot;$&quot;_-;_-* &quot;-&quot;\ &quot;$&quot;_-;_-@_-"/>
    <numFmt numFmtId="235" formatCode="_-* #,##0.00\ &quot;$&quot;_-;\-* #,##0.00\ &quot;$&quot;_-;_-* &quot;-&quot;??\ &quot;$&quot;_-;_-@_-"/>
    <numFmt numFmtId="236" formatCode="_(* #,##0.000_);[Red]_(* \(#,##0.000\);_(* &quot;-&quot;??_);_(@_)"/>
    <numFmt numFmtId="237" formatCode="&quot;$&quot;#,##0.0_);\(&quot;$&quot;#,##0.0\)"/>
    <numFmt numFmtId="238" formatCode="0.00\x"/>
    <numFmt numFmtId="239" formatCode="#,##0.00&quot;т.р.&quot;;\-#,##0.00&quot;т.р.&quot;"/>
    <numFmt numFmtId="240" formatCode="#,##0.0;[Red]#,##0.0"/>
    <numFmt numFmtId="241" formatCode="_-* #,##0\ _d_._-;\-* #,##0\ _d_._-;_-* &quot;-&quot;\ _d_._-;_-@_-"/>
    <numFmt numFmtId="242" formatCode="_-* #,##0.00\ _d_._-;\-* #,##0.00\ _d_._-;_-* &quot;-&quot;??\ _d_._-;_-@_-"/>
    <numFmt numFmtId="243" formatCode="_-* #,##0_đ_._-;\-* #,##0_đ_._-;_-* &quot;-&quot;_đ_._-;_-@_-"/>
    <numFmt numFmtId="244" formatCode="_-* #,##0.00_đ_._-;\-* #,##0.00_đ_._-;_-* &quot;-&quot;??_đ_._-;_-@_-"/>
    <numFmt numFmtId="245" formatCode="\(#,##0.0\)"/>
    <numFmt numFmtId="246" formatCode="#,##0\ &quot;?.&quot;;\-#,##0\ &quot;?.&quot;"/>
    <numFmt numFmtId="247" formatCode="_-* #,##0\ &quot;FB&quot;_-;\-* #,##0\ &quot;FB&quot;_-;_-* &quot;-&quot;\ &quot;FB&quot;_-;_-@_-"/>
    <numFmt numFmtId="248" formatCode="_-* #,##0.00\ &quot;FB&quot;_-;\-* #,##0.00\ &quot;FB&quot;_-;_-* &quot;-&quot;??\ &quot;FB&quot;_-;_-@_-"/>
    <numFmt numFmtId="249" formatCode="mm\,dd\,yy\ hh:mm"/>
    <numFmt numFmtId="250" formatCode="mm\,dd\,yy"/>
    <numFmt numFmtId="251" formatCode="&quot;_&quot;\(&quot;$&quot;* #,##0.00&quot;_&quot;\);&quot;_&quot;\(&quot;$&quot;* \(#,##0.00\);&quot;_&quot;\(&quot;$&quot;* &quot;-&quot;??&quot;_&quot;\);&quot;_&quot;\(@&quot;_&quot;\)"/>
    <numFmt numFmtId="252" formatCode="#,##0______;;&quot;------------      &quot;"/>
    <numFmt numFmtId="253" formatCode="#,##0.00&quot; &quot;[$руб.-419];[Red]&quot;-&quot;#,##0.00&quot; &quot;[$руб.-419]"/>
    <numFmt numFmtId="254" formatCode="_(* #,##0.000_);_(* \(#,##0.000\);_(* &quot;-&quot;??_);_(@_)"/>
    <numFmt numFmtId="255" formatCode="_(* #,##0.000_);_(* \(#,##0.000\);_(* &quot;-&quot;???_);_(@_)"/>
    <numFmt numFmtId="256" formatCode="&quot;$&quot;#,##0"/>
    <numFmt numFmtId="257" formatCode="#,##0\ &quot;F&quot;;\-#,##0\ &quot;F&quot;"/>
    <numFmt numFmtId="258" formatCode="[$$-409]#,##0"/>
    <numFmt numFmtId="259" formatCode="_-&quot;F&quot;\ * #,##0_-;_-&quot;F&quot;\ * #,##0\-;_-&quot;F&quot;\ * &quot;-&quot;_-;_-@_-"/>
    <numFmt numFmtId="260" formatCode="_-&quot;F&quot;\ * #,##0.00_-;_-&quot;F&quot;\ * #,##0.00\-;_-&quot;F&quot;\ * &quot;-&quot;??_-;_-@_-"/>
    <numFmt numFmtId="261" formatCode="_(\$* #,##0_);_(\$* \(#,##0\);_(\$* \-_);_(@_)"/>
    <numFmt numFmtId="262" formatCode="_(\$* #,##0.00_);_(\$* \(#,##0.00\);_(\$* \-??_);_(@_)"/>
    <numFmt numFmtId="263" formatCode="\$#,##0_);[Red]&quot;($&quot;#,##0\)"/>
    <numFmt numFmtId="264" formatCode="\$#,##0.00_);[Red]&quot;($&quot;#,##0.00\)"/>
    <numFmt numFmtId="265" formatCode="_-&quot;Ј&quot;* #,##0_-;\-&quot;Ј&quot;* #,##0_-;_-&quot;Ј&quot;* &quot;-&quot;_-;_-@_-"/>
    <numFmt numFmtId="266" formatCode="_-&quot;Ј&quot;* #,##0.00_-;\-&quot;Ј&quot;* #,##0.00_-;_-&quot;Ј&quot;* &quot;-&quot;??_-;_-@_-"/>
    <numFmt numFmtId="267" formatCode="yyyy"/>
    <numFmt numFmtId="268" formatCode="yyyy\ &quot;год&quot;"/>
    <numFmt numFmtId="269" formatCode="\¥#,##0_);\(\¥#,##0\)"/>
    <numFmt numFmtId="270" formatCode="#,##0.000_ ;\-#,##0.000\ "/>
    <numFmt numFmtId="271" formatCode="#,##0.00_ ;[Red]\-#,##0.00\ "/>
    <numFmt numFmtId="272" formatCode="#,##0.00&quot;р.&quot;;\-#,##0.00&quot;р.&quot;"/>
    <numFmt numFmtId="273" formatCode="0.0000000"/>
    <numFmt numFmtId="274" formatCode="#,##0\т"/>
    <numFmt numFmtId="275" formatCode="_-* #,##0.00\ _р_._-;\-* #,##0.00\ _р_._-;_-* &quot;-&quot;??\ _р_._-;_-@_-"/>
    <numFmt numFmtId="276" formatCode="#,##0.00_ ;\-#,##0.00\ "/>
    <numFmt numFmtId="277" formatCode="%#\.00"/>
  </numFmts>
  <fonts count="283">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u/>
      <sz val="9"/>
      <color indexed="12"/>
      <name val="Tahoma"/>
      <family val="2"/>
      <charset val="204"/>
    </font>
    <font>
      <u/>
      <sz val="14"/>
      <color indexed="12"/>
      <name val="Times New Roman"/>
      <family val="1"/>
      <charset val="204"/>
    </font>
    <font>
      <sz val="14"/>
      <color theme="1"/>
      <name val="Times New Roman"/>
      <family val="1"/>
      <charset val="204"/>
    </font>
    <font>
      <sz val="11"/>
      <color theme="1"/>
      <name val="Times New Roman"/>
      <family val="1"/>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vertAlign val="superscript"/>
      <sz val="14"/>
      <name val="Times New Roman"/>
      <family val="1"/>
      <charset val="204"/>
    </font>
    <font>
      <vertAlign val="superscript"/>
      <sz val="18"/>
      <name val="Times New Roman"/>
      <family val="1"/>
      <charset val="204"/>
    </font>
    <font>
      <vertAlign val="superscript"/>
      <sz val="12"/>
      <name val="Times New Roman"/>
      <family val="1"/>
      <charset val="204"/>
    </font>
    <font>
      <i/>
      <sz val="12"/>
      <name val="Times New Roman"/>
      <family val="1"/>
      <charset val="204"/>
    </font>
    <font>
      <sz val="12"/>
      <color theme="1"/>
      <name val="Times New Roman"/>
      <family val="1"/>
      <charset val="204"/>
    </font>
    <font>
      <sz val="11"/>
      <color theme="1"/>
      <name val="Calibri"/>
      <family val="2"/>
      <scheme val="minor"/>
    </font>
    <font>
      <vertAlign val="superscript"/>
      <sz val="10"/>
      <name val="Times New Roman"/>
      <family val="1"/>
      <charset val="204"/>
    </font>
    <font>
      <sz val="10"/>
      <name val="Helv"/>
    </font>
    <font>
      <sz val="10"/>
      <name val="Helv"/>
      <charset val="204"/>
    </font>
    <font>
      <sz val="10"/>
      <name val="Arial"/>
      <family val="2"/>
      <charset val="204"/>
    </font>
    <font>
      <sz val="8"/>
      <name val="Arial"/>
      <family val="2"/>
      <charset val="204"/>
    </font>
    <font>
      <sz val="8"/>
      <color indexed="12"/>
      <name val="Arial"/>
      <family val="2"/>
      <charset val="204"/>
    </font>
    <font>
      <sz val="10"/>
      <name val="Book Antiqua"/>
      <family val="1"/>
      <charset val="204"/>
    </font>
    <font>
      <b/>
      <sz val="10"/>
      <color indexed="12"/>
      <name val="Arial Cyr"/>
      <family val="2"/>
      <charset val="204"/>
    </font>
    <font>
      <sz val="10"/>
      <name val="Arial Cyr"/>
      <family val="2"/>
      <charset val="204"/>
    </font>
    <font>
      <u/>
      <sz val="10"/>
      <color indexed="36"/>
      <name val="Courier"/>
      <family val="1"/>
      <charset val="204"/>
    </font>
    <font>
      <sz val="10"/>
      <name val="Courier"/>
      <family val="1"/>
      <charset val="204"/>
    </font>
    <font>
      <sz val="11"/>
      <name val="?l?r ?o?S?V?b?N"/>
      <family val="3"/>
    </font>
    <font>
      <sz val="10"/>
      <name val="’†?S?V?b?N‘М"/>
      <family val="3"/>
      <charset val="128"/>
    </font>
    <font>
      <sz val="10"/>
      <name val="Helvetica"/>
      <family val="2"/>
    </font>
    <font>
      <sz val="8"/>
      <name val="Verdana"/>
      <family val="2"/>
    </font>
    <font>
      <sz val="10"/>
      <name val="Helv"/>
      <family val="2"/>
    </font>
    <font>
      <sz val="10"/>
      <name val="Times New Roman Cyr"/>
      <family val="1"/>
      <charset val="204"/>
    </font>
    <font>
      <sz val="10"/>
      <name val="Helv"/>
      <family val="2"/>
      <charset val="204"/>
    </font>
    <font>
      <sz val="10"/>
      <name val="Arial CYR"/>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name val="PragmaticaCTT"/>
      <charset val="204"/>
    </font>
    <font>
      <sz val="11"/>
      <color indexed="9"/>
      <name val="Calibri"/>
      <family val="2"/>
      <charset val="204"/>
    </font>
    <font>
      <sz val="9"/>
      <color indexed="11"/>
      <name val="Arial"/>
      <family val="2"/>
      <charset val="204"/>
    </font>
    <font>
      <sz val="8"/>
      <name val="Helv"/>
      <charset val="204"/>
    </font>
    <font>
      <sz val="11"/>
      <color indexed="8"/>
      <name val="Calibri"/>
      <family val="2"/>
    </font>
    <font>
      <sz val="11"/>
      <color indexed="9"/>
      <name val="Calibri"/>
      <family val="2"/>
    </font>
    <font>
      <sz val="8"/>
      <color indexed="9"/>
      <name val="Arial"/>
      <family val="2"/>
      <charset val="204"/>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b/>
      <sz val="10"/>
      <color indexed="62"/>
      <name val="Tahoma"/>
      <family val="2"/>
      <charset val="204"/>
    </font>
    <font>
      <u/>
      <sz val="10"/>
      <color indexed="12"/>
      <name val="Arial Cyr"/>
      <charset val="204"/>
    </font>
    <font>
      <sz val="10"/>
      <name val="Arial"/>
      <family val="2"/>
    </font>
    <font>
      <sz val="10"/>
      <name val="Courier New"/>
      <family val="3"/>
    </font>
    <font>
      <sz val="12"/>
      <name val="Arial"/>
      <family val="2"/>
    </font>
    <font>
      <b/>
      <sz val="10"/>
      <name val="Arial"/>
      <family val="2"/>
    </font>
    <font>
      <sz val="11"/>
      <color indexed="20"/>
      <name val="Calibri"/>
      <family val="2"/>
      <charset val="204"/>
    </font>
    <font>
      <sz val="11"/>
      <color indexed="16"/>
      <name val="Calibri"/>
      <family val="2"/>
    </font>
    <font>
      <b/>
      <sz val="10"/>
      <color indexed="8"/>
      <name val="Arial"/>
      <family val="2"/>
    </font>
    <font>
      <sz val="10"/>
      <color indexed="8"/>
      <name val="Tms Rmn"/>
    </font>
    <font>
      <sz val="10"/>
      <color indexed="12"/>
      <name val="Times New Roman"/>
      <family val="1"/>
    </font>
    <font>
      <sz val="9"/>
      <color indexed="56"/>
      <name val="Frutiger 45 Light"/>
      <family val="2"/>
    </font>
    <font>
      <b/>
      <sz val="10"/>
      <name val="Arial"/>
      <family val="2"/>
      <charset val="204"/>
    </font>
    <font>
      <sz val="12"/>
      <name val="Tms Rmn"/>
    </font>
    <font>
      <u val="singleAccounting"/>
      <sz val="10"/>
      <name val="Arial"/>
      <family val="2"/>
    </font>
    <font>
      <sz val="12"/>
      <name val="±???A?"/>
      <charset val="129"/>
    </font>
    <font>
      <sz val="10"/>
      <color indexed="8"/>
      <name val="MS Sans Serif"/>
      <family val="2"/>
      <charset val="204"/>
    </font>
    <font>
      <sz val="9"/>
      <name val="Times New Roman"/>
      <family val="1"/>
    </font>
    <font>
      <b/>
      <sz val="11"/>
      <color indexed="52"/>
      <name val="Calibri"/>
      <family val="2"/>
      <charset val="204"/>
    </font>
    <font>
      <b/>
      <sz val="8"/>
      <color indexed="52"/>
      <name val="Arial"/>
      <family val="2"/>
      <charset val="204"/>
    </font>
    <font>
      <sz val="10"/>
      <name val="Tahoma"/>
      <family val="2"/>
      <charset val="204"/>
    </font>
    <font>
      <b/>
      <sz val="12"/>
      <name val="Times New Roman"/>
      <family val="1"/>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b/>
      <sz val="8"/>
      <color indexed="9"/>
      <name val="Arial"/>
      <family val="2"/>
      <charset val="204"/>
    </font>
    <font>
      <sz val="10"/>
      <color indexed="57"/>
      <name val="Wingdings"/>
      <charset val="2"/>
    </font>
    <font>
      <sz val="12"/>
      <name val="Arial"/>
      <family val="2"/>
      <charset val="204"/>
    </font>
    <font>
      <sz val="8"/>
      <color indexed="12"/>
      <name val="Times New Roman"/>
      <family val="1"/>
    </font>
    <font>
      <sz val="8"/>
      <name val="Palatino"/>
      <family val="1"/>
    </font>
    <font>
      <sz val="10"/>
      <color indexed="24"/>
      <name val="Arial"/>
      <family val="2"/>
      <charset val="204"/>
    </font>
    <font>
      <sz val="8.5"/>
      <name val="MS Sans Serif"/>
      <family val="2"/>
      <charset val="204"/>
    </font>
    <font>
      <sz val="10"/>
      <color indexed="8"/>
      <name val="Arial"/>
      <family val="2"/>
      <charset val="204"/>
    </font>
    <font>
      <sz val="9"/>
      <name val="Arial"/>
      <family val="2"/>
      <charset val="204"/>
    </font>
    <font>
      <sz val="9"/>
      <name val="Tahoma"/>
      <family val="2"/>
      <charset val="204"/>
    </font>
    <font>
      <sz val="10"/>
      <name val="NTHarmonica"/>
      <charset val="204"/>
    </font>
    <font>
      <b/>
      <sz val="10"/>
      <name val="Arial Cyr"/>
      <family val="2"/>
      <charset val="204"/>
    </font>
    <font>
      <sz val="10"/>
      <color indexed="8"/>
      <name val="Arial"/>
      <family val="2"/>
    </font>
    <font>
      <sz val="12"/>
      <color indexed="24"/>
      <name val="Arial"/>
      <family val="2"/>
      <charset val="204"/>
    </font>
    <font>
      <sz val="8"/>
      <name val="Arial Cyr"/>
      <charset val="204"/>
    </font>
    <font>
      <i/>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i/>
      <sz val="11"/>
      <color indexed="23"/>
      <name val="Calibri"/>
      <family val="2"/>
      <charset val="204"/>
    </font>
    <font>
      <sz val="18"/>
      <name val="Arial"/>
      <family val="2"/>
      <charset val="204"/>
    </font>
    <font>
      <i/>
      <sz val="1"/>
      <color indexed="8"/>
      <name val="Courier"/>
      <family val="1"/>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Baltica"/>
      <charset val="204"/>
    </font>
    <font>
      <u/>
      <sz val="7"/>
      <color indexed="36"/>
      <name val="Arial"/>
      <family val="2"/>
      <charset val="204"/>
    </font>
    <font>
      <u/>
      <sz val="10"/>
      <color indexed="36"/>
      <name val="Arial Cyr"/>
      <charset val="204"/>
    </font>
    <font>
      <sz val="7"/>
      <name val="Palatino"/>
      <family val="1"/>
    </font>
    <font>
      <sz val="11"/>
      <color indexed="17"/>
      <name val="Calibri"/>
      <family val="2"/>
      <charset val="204"/>
    </font>
    <font>
      <sz val="11"/>
      <color indexed="17"/>
      <name val="Calibri"/>
      <family val="2"/>
    </font>
    <font>
      <b/>
      <sz val="10"/>
      <name val="Baltica"/>
      <charset val="204"/>
    </font>
    <font>
      <sz val="8"/>
      <name val="Arial"/>
      <family val="2"/>
    </font>
    <font>
      <sz val="9"/>
      <name val="Futura UBS Bk"/>
      <family val="2"/>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8"/>
      <name val="Arial"/>
      <family val="2"/>
    </font>
    <font>
      <b/>
      <sz val="15"/>
      <color indexed="56"/>
      <name val="Arial"/>
      <family val="2"/>
      <charset val="204"/>
    </font>
    <font>
      <b/>
      <sz val="12"/>
      <color indexed="24"/>
      <name val="Arial"/>
      <family val="2"/>
      <charset val="204"/>
    </font>
    <font>
      <b/>
      <sz val="13"/>
      <color indexed="56"/>
      <name val="Calibri"/>
      <family val="2"/>
      <charset val="204"/>
    </font>
    <font>
      <b/>
      <sz val="11"/>
      <color indexed="56"/>
      <name val="Calibri"/>
      <family val="2"/>
      <charset val="204"/>
    </font>
    <font>
      <b/>
      <sz val="11"/>
      <color indexed="62"/>
      <name val="Calibri"/>
      <family val="2"/>
    </font>
    <font>
      <b/>
      <sz val="8"/>
      <name val="Palatino"/>
      <family val="1"/>
    </font>
    <font>
      <b/>
      <i/>
      <sz val="16"/>
      <color rgb="FF000000"/>
      <name val="Arial"/>
      <family val="2"/>
      <charset val="204"/>
    </font>
    <font>
      <b/>
      <sz val="8"/>
      <name val="Arial Cyr"/>
      <charset val="204"/>
    </font>
    <font>
      <b/>
      <i/>
      <sz val="22"/>
      <name val="Times New Roman"/>
      <family val="1"/>
      <charset val="204"/>
    </font>
    <font>
      <sz val="10"/>
      <color indexed="9"/>
      <name val="Times New Roman"/>
      <family val="1"/>
    </font>
    <font>
      <u/>
      <sz val="10"/>
      <color indexed="12"/>
      <name val="Arial"/>
      <family val="2"/>
      <charset val="204"/>
    </font>
    <font>
      <u/>
      <sz val="10"/>
      <color indexed="12"/>
      <name val="Times New Roman Cyr"/>
      <charset val="204"/>
    </font>
    <font>
      <sz val="12"/>
      <name val="Times New Roman Cyr"/>
      <charset val="204"/>
    </font>
    <font>
      <u/>
      <sz val="10"/>
      <color indexed="36"/>
      <name val="Courier"/>
      <family val="3"/>
    </font>
    <font>
      <b/>
      <i/>
      <sz val="11"/>
      <color indexed="12"/>
      <name val="Arial Cyr"/>
      <family val="2"/>
      <charset val="204"/>
    </font>
    <font>
      <sz val="11"/>
      <color indexed="62"/>
      <name val="Calibri"/>
      <family val="2"/>
      <charset val="204"/>
    </font>
    <font>
      <sz val="11"/>
      <color indexed="48"/>
      <name val="Calibri"/>
      <family val="2"/>
    </font>
    <font>
      <sz val="11"/>
      <color indexed="62"/>
      <name val="Calibri"/>
      <family val="2"/>
    </font>
    <font>
      <sz val="8"/>
      <color indexed="12"/>
      <name val="Palatino"/>
      <family val="1"/>
    </font>
    <font>
      <b/>
      <u/>
      <sz val="16"/>
      <name val="Arial"/>
      <family val="2"/>
      <charset val="204"/>
    </font>
    <font>
      <sz val="8"/>
      <color indexed="9"/>
      <name val="MS Sans Serif"/>
      <family val="2"/>
      <charset val="204"/>
    </font>
    <font>
      <sz val="11"/>
      <color indexed="52"/>
      <name val="Calibri"/>
      <family val="2"/>
      <charset val="204"/>
    </font>
    <font>
      <sz val="11"/>
      <color indexed="53"/>
      <name val="Calibri"/>
      <family val="2"/>
    </font>
    <font>
      <sz val="12"/>
      <name val="Gill Sans"/>
    </font>
    <font>
      <i/>
      <sz val="10"/>
      <name val="PragmaticaC"/>
      <charset val="204"/>
    </font>
    <font>
      <sz val="12"/>
      <name val="Times New Roman"/>
      <family val="1"/>
    </font>
    <font>
      <sz val="11"/>
      <color indexed="60"/>
      <name val="Calibri"/>
      <family val="2"/>
      <charset val="204"/>
    </font>
    <font>
      <sz val="11"/>
      <color indexed="60"/>
      <name val="Calibri"/>
      <family val="2"/>
    </font>
    <font>
      <sz val="7"/>
      <name val="Small Fonts"/>
      <family val="2"/>
      <charset val="204"/>
    </font>
    <font>
      <sz val="8"/>
      <name val="Tahoma"/>
      <family val="2"/>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8"/>
      <color indexed="8"/>
      <name val="Arial"/>
      <family val="2"/>
      <charset val="204"/>
    </font>
    <font>
      <b/>
      <i/>
      <sz val="10"/>
      <name val="Arial"/>
      <family val="2"/>
    </font>
    <font>
      <b/>
      <sz val="11"/>
      <color indexed="63"/>
      <name val="Calibri"/>
      <family val="2"/>
      <charset val="204"/>
    </font>
    <font>
      <b/>
      <sz val="11"/>
      <color indexed="63"/>
      <name val="Calibri"/>
      <family val="2"/>
    </font>
    <font>
      <b/>
      <i/>
      <sz val="10"/>
      <color indexed="8"/>
      <name val="Arial"/>
      <family val="2"/>
    </font>
    <font>
      <b/>
      <sz val="10"/>
      <color indexed="17"/>
      <name val="Arial"/>
      <family val="2"/>
    </font>
    <font>
      <b/>
      <sz val="10"/>
      <color indexed="13"/>
      <name val="Arial"/>
      <family val="2"/>
    </font>
    <font>
      <b/>
      <sz val="8"/>
      <color indexed="63"/>
      <name val="Arial"/>
      <family val="2"/>
      <charset val="204"/>
    </font>
    <font>
      <b/>
      <sz val="20"/>
      <name val="Times New Roman"/>
      <family val="1"/>
      <charset val="204"/>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b/>
      <i/>
      <sz val="10"/>
      <name val="Arial"/>
      <family val="2"/>
      <charset val="204"/>
    </font>
    <font>
      <sz val="10"/>
      <color indexed="10"/>
      <name val="Times New Roman"/>
      <family val="1"/>
    </font>
    <font>
      <b/>
      <i/>
      <u/>
      <sz val="11"/>
      <color rgb="FF000000"/>
      <name val="Arial"/>
      <family val="2"/>
      <charset val="204"/>
    </font>
    <font>
      <sz val="8"/>
      <color indexed="8"/>
      <name val="Arial"/>
      <family val="2"/>
    </font>
    <font>
      <sz val="9.5"/>
      <color indexed="23"/>
      <name val="Helvetica-Black"/>
    </font>
    <font>
      <sz val="10"/>
      <color indexed="39"/>
      <name val="Arial"/>
      <family val="2"/>
    </font>
    <font>
      <b/>
      <sz val="12"/>
      <color indexed="8"/>
      <name val="Arial"/>
      <family val="2"/>
      <charset val="204"/>
    </font>
    <font>
      <b/>
      <sz val="16"/>
      <color indexed="23"/>
      <name val="Arial"/>
      <family val="2"/>
      <charset val="204"/>
    </font>
    <font>
      <sz val="19"/>
      <color indexed="48"/>
      <name val="Arial"/>
      <family val="2"/>
      <charset val="204"/>
    </font>
    <font>
      <sz val="10"/>
      <color indexed="10"/>
      <name val="Arial"/>
      <family val="2"/>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sz val="10"/>
      <name val="NTHelvetica/Cyrillic"/>
      <charset val="204"/>
    </font>
    <font>
      <sz val="10"/>
      <name val="Courier New"/>
      <family val="3"/>
      <charset val="238"/>
    </font>
    <font>
      <b/>
      <sz val="18"/>
      <name val="Times New Roman"/>
      <family val="1"/>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sz val="10"/>
      <name val="Times New Roman"/>
      <family val="1"/>
    </font>
    <font>
      <b/>
      <sz val="18"/>
      <color indexed="56"/>
      <name val="Cambria"/>
      <family val="2"/>
      <charset val="204"/>
    </font>
    <font>
      <sz val="13"/>
      <name val="Tahoma"/>
      <family val="2"/>
      <charset val="204"/>
    </font>
    <font>
      <sz val="11"/>
      <name val="Tahoma"/>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b/>
      <i/>
      <sz val="8"/>
      <name val="Helv"/>
    </font>
    <font>
      <b/>
      <sz val="9"/>
      <name val="Arial Cyr"/>
      <family val="2"/>
      <charset val="204"/>
    </font>
    <font>
      <b/>
      <sz val="8"/>
      <name val="Arial Cyr"/>
      <family val="2"/>
      <charset val="204"/>
    </font>
    <font>
      <sz val="10"/>
      <color indexed="10"/>
      <name val="Arial Cyr"/>
      <family val="2"/>
      <charset val="204"/>
    </font>
    <font>
      <u/>
      <sz val="5.5"/>
      <color indexed="12"/>
      <name val="Arial Cyr"/>
      <charset val="204"/>
    </font>
    <font>
      <b/>
      <u/>
      <sz val="11"/>
      <color indexed="12"/>
      <name val="Arial"/>
      <family val="2"/>
      <charset val="204"/>
    </font>
    <font>
      <u/>
      <sz val="9"/>
      <color rgb="FF333399"/>
      <name val="Tahoma"/>
      <family val="2"/>
      <charset val="204"/>
    </font>
    <font>
      <u/>
      <sz val="9"/>
      <color indexed="62"/>
      <name val="Tahoma"/>
      <family val="2"/>
      <charset val="204"/>
    </font>
    <font>
      <b/>
      <u/>
      <sz val="9"/>
      <color indexed="12"/>
      <name val="Tahoma"/>
      <family val="2"/>
      <charset val="204"/>
    </font>
    <font>
      <u/>
      <sz val="9"/>
      <color indexed="18"/>
      <name val="Tahoma"/>
      <family val="2"/>
      <charset val="204"/>
    </font>
    <font>
      <b/>
      <sz val="12"/>
      <color indexed="12"/>
      <name val="Arial Cyr"/>
      <family val="2"/>
      <charset val="204"/>
    </font>
    <font>
      <b/>
      <sz val="12"/>
      <name val="Arial Cyr"/>
      <family val="2"/>
      <charset val="204"/>
    </font>
    <font>
      <b/>
      <sz val="18"/>
      <color indexed="62"/>
      <name val="Arial Cyr"/>
      <family val="2"/>
      <charset val="204"/>
    </font>
    <font>
      <b/>
      <i/>
      <sz val="18"/>
      <color indexed="62"/>
      <name val="Arial Cyr"/>
      <family val="2"/>
      <charset val="204"/>
    </font>
    <font>
      <sz val="8"/>
      <name val="Arial Cyr"/>
    </font>
    <font>
      <b/>
      <sz val="14"/>
      <name val="Franklin Gothic Medium"/>
      <family val="2"/>
      <charset val="204"/>
    </font>
    <font>
      <b/>
      <sz val="18"/>
      <name val="Arial"/>
      <family val="2"/>
      <charset val="204"/>
    </font>
    <font>
      <b/>
      <sz val="9"/>
      <name val="Tahoma"/>
      <family val="2"/>
      <charset val="204"/>
    </font>
    <font>
      <b/>
      <sz val="9"/>
      <name val="Tahoma"/>
      <family val="2"/>
    </font>
    <font>
      <sz val="9"/>
      <name val="Tahoma"/>
      <family val="2"/>
    </font>
    <font>
      <b/>
      <sz val="14"/>
      <name val="Arial Cyr"/>
      <family val="2"/>
      <charset val="204"/>
    </font>
    <font>
      <b/>
      <sz val="9"/>
      <name val="Arial"/>
      <family val="2"/>
    </font>
    <font>
      <b/>
      <sz val="11"/>
      <name val="Arial"/>
      <family val="2"/>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sz val="9"/>
      <color indexed="11"/>
      <name val="Tahoma"/>
      <family val="2"/>
      <charset val="204"/>
    </font>
    <font>
      <sz val="11"/>
      <color indexed="8"/>
      <name val="Arial"/>
      <family val="2"/>
    </font>
    <font>
      <sz val="10"/>
      <name val="Times New Roman CYR"/>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1"/>
      <name val="Times New Roman Cyr"/>
      <charset val="204"/>
    </font>
    <font>
      <sz val="14"/>
      <name val="Arial Cyr"/>
      <family val="2"/>
      <charset val="204"/>
    </font>
    <font>
      <sz val="10"/>
      <name val="Arial Narrow"/>
      <family val="2"/>
      <charset val="204"/>
    </font>
    <font>
      <b/>
      <sz val="12"/>
      <name val="Times New Roman"/>
      <family val="1"/>
      <charset val="204"/>
    </font>
    <font>
      <sz val="12"/>
      <color theme="1"/>
      <name val="Times New Roman"/>
      <family val="2"/>
      <charset val="204"/>
    </font>
    <font>
      <sz val="10"/>
      <color indexed="12"/>
      <name val="Arial Cyr"/>
      <family val="2"/>
      <charset val="204"/>
    </font>
  </fonts>
  <fills count="1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9"/>
        <bgColor indexed="45"/>
      </patternFill>
    </fill>
    <fill>
      <patternFill patternType="solid">
        <fgColor indexed="11"/>
        <bgColor indexed="49"/>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65"/>
        <bgColor indexed="8"/>
      </patternFill>
    </fill>
    <fill>
      <patternFill patternType="lightDown">
        <fgColor indexed="42"/>
      </patternFill>
    </fill>
    <fill>
      <patternFill patternType="solid">
        <fgColor indexed="11"/>
        <bgColor indexed="11"/>
      </patternFill>
    </fill>
    <fill>
      <patternFill patternType="solid">
        <fgColor indexed="41"/>
        <bgColor indexed="8"/>
      </patternFill>
    </fill>
    <fill>
      <patternFill patternType="solid">
        <fgColor indexed="22"/>
      </patternFill>
    </fill>
    <fill>
      <patternFill patternType="solid">
        <fgColor indexed="41"/>
        <bgColor indexed="64"/>
      </patternFill>
    </fill>
    <fill>
      <patternFill patternType="lightGray">
        <fgColor indexed="15"/>
      </patternFill>
    </fill>
    <fill>
      <patternFill patternType="solid">
        <fgColor indexed="10"/>
        <bgColor indexed="64"/>
      </patternFill>
    </fill>
    <fill>
      <patternFill patternType="solid">
        <fgColor indexed="55"/>
      </patternFill>
    </fill>
    <fill>
      <patternFill patternType="solid">
        <fgColor indexed="33"/>
        <bgColor indexed="33"/>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22"/>
        <bgColor indexed="31"/>
      </patternFill>
    </fill>
    <fill>
      <patternFill patternType="solid">
        <fgColor indexed="9"/>
        <bgColor indexed="8"/>
      </patternFill>
    </fill>
    <fill>
      <patternFill patternType="solid">
        <fgColor indexed="13"/>
        <bgColor indexed="8"/>
      </patternFill>
    </fill>
    <fill>
      <patternFill patternType="solid">
        <fgColor indexed="9"/>
        <bgColor indexed="64"/>
      </patternFill>
    </fill>
    <fill>
      <patternFill patternType="solid">
        <fgColor indexed="26"/>
        <bgColor indexed="43"/>
      </patternFill>
    </fill>
    <fill>
      <patternFill patternType="solid">
        <fgColor indexed="43"/>
        <bgColor indexed="57"/>
      </patternFill>
    </fill>
    <fill>
      <patternFill patternType="solid">
        <fgColor indexed="22"/>
        <bgColor indexed="8"/>
      </patternFill>
    </fill>
    <fill>
      <patternFill patternType="solid">
        <fgColor indexed="23"/>
        <bgColor indexed="64"/>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indexed="9"/>
      </patternFill>
    </fill>
    <fill>
      <patternFill patternType="solid">
        <fgColor indexed="13"/>
      </patternFill>
    </fill>
    <fill>
      <patternFill patternType="solid">
        <fgColor indexed="1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3"/>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0"/>
        <bgColor indexed="64"/>
      </patternFill>
    </fill>
    <fill>
      <patternFill patternType="solid">
        <fgColor indexed="15"/>
        <bgColor indexed="64"/>
      </patternFill>
    </fill>
    <fill>
      <patternFill patternType="solid">
        <fgColor indexed="43"/>
        <bgColor indexed="26"/>
      </patternFill>
    </fill>
    <fill>
      <patternFill patternType="solid">
        <fgColor indexed="45"/>
        <bgColor indexed="29"/>
      </patternFill>
    </fill>
    <fill>
      <patternFill patternType="solid">
        <fgColor indexed="26"/>
        <bgColor indexed="9"/>
      </patternFill>
    </fill>
    <fill>
      <patternFill patternType="solid">
        <fgColor indexed="23"/>
        <bgColor indexed="24"/>
      </patternFill>
    </fill>
    <fill>
      <patternFill patternType="solid">
        <fgColor indexed="47"/>
        <bgColor indexed="64"/>
      </patternFill>
    </fill>
    <fill>
      <patternFill patternType="solid">
        <fgColor indexed="42"/>
        <bgColor indexed="27"/>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9"/>
      </bottom>
      <diagonal/>
    </border>
    <border>
      <left/>
      <right/>
      <top style="thin">
        <color indexed="64"/>
      </top>
      <bottom style="double">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indexed="64"/>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style="medium">
        <color indexed="64"/>
      </left>
      <right style="medium">
        <color indexed="64"/>
      </right>
      <top/>
      <bottom/>
      <diagonal/>
    </border>
    <border>
      <left style="dashed">
        <color indexed="64"/>
      </left>
      <right style="dashed">
        <color indexed="64"/>
      </right>
      <top style="dashed">
        <color indexed="64"/>
      </top>
      <bottom style="dashed">
        <color indexed="64"/>
      </bottom>
      <diagonal/>
    </border>
    <border>
      <left style="thick">
        <color indexed="23"/>
      </left>
      <right style="thick">
        <color indexed="23"/>
      </right>
      <top style="thick">
        <color indexed="23"/>
      </top>
      <bottom style="thin">
        <color indexed="23"/>
      </bottom>
      <diagonal/>
    </border>
    <border>
      <left style="thick">
        <color indexed="23"/>
      </left>
      <right style="thick">
        <color indexed="23"/>
      </right>
      <top style="thick">
        <color indexed="23"/>
      </top>
      <bottom style="thick">
        <color indexed="23"/>
      </bottom>
      <diagonal/>
    </border>
    <border>
      <left/>
      <right/>
      <top style="double">
        <color indexed="64"/>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605">
    <xf numFmtId="0" fontId="0" fillId="0" borderId="0"/>
    <xf numFmtId="43" fontId="1" fillId="0" borderId="0" applyFont="0" applyFill="0" applyBorder="0" applyAlignment="0" applyProtection="0"/>
    <xf numFmtId="0" fontId="17" fillId="0" borderId="0"/>
    <xf numFmtId="0" fontId="22" fillId="0" borderId="0" applyNumberFormat="0" applyFill="0" applyBorder="0" applyAlignment="0" applyProtection="0">
      <alignment vertical="top"/>
      <protection locked="0"/>
    </xf>
    <xf numFmtId="0" fontId="26" fillId="0" borderId="0"/>
    <xf numFmtId="165" fontId="17" fillId="0" borderId="0" applyFont="0" applyFill="0" applyBorder="0" applyAlignment="0" applyProtection="0"/>
    <xf numFmtId="0" fontId="38" fillId="0" borderId="0"/>
    <xf numFmtId="0" fontId="40" fillId="0" borderId="0"/>
    <xf numFmtId="167" fontId="40" fillId="0" borderId="0"/>
    <xf numFmtId="0" fontId="41" fillId="0" borderId="0"/>
    <xf numFmtId="0" fontId="42" fillId="0" borderId="0"/>
    <xf numFmtId="168" fontId="43" fillId="0" borderId="0">
      <alignment vertical="top"/>
    </xf>
    <xf numFmtId="168" fontId="44" fillId="0" borderId="0">
      <alignment vertical="top"/>
    </xf>
    <xf numFmtId="169" fontId="44" fillId="35" borderId="0">
      <alignment vertical="top"/>
    </xf>
    <xf numFmtId="169" fontId="44" fillId="35" borderId="0">
      <alignment vertical="top"/>
    </xf>
    <xf numFmtId="168" fontId="44" fillId="36" borderId="0">
      <alignment vertical="top"/>
    </xf>
    <xf numFmtId="168" fontId="44" fillId="36" borderId="0">
      <alignment vertical="top"/>
    </xf>
    <xf numFmtId="168" fontId="44" fillId="0" borderId="0">
      <alignment vertical="top"/>
    </xf>
    <xf numFmtId="168" fontId="43" fillId="0" borderId="0">
      <alignment vertical="top"/>
    </xf>
    <xf numFmtId="0" fontId="45" fillId="0" borderId="0" applyFont="0" applyFill="0" applyBorder="0" applyAlignment="0"/>
    <xf numFmtId="170" fontId="46" fillId="37" borderId="23"/>
    <xf numFmtId="171" fontId="17" fillId="0" borderId="0" applyFont="0" applyFill="0" applyBorder="0" applyAlignment="0" applyProtection="0"/>
    <xf numFmtId="172" fontId="17" fillId="0" borderId="0" applyFont="0" applyFill="0" applyBorder="0" applyAlignment="0" applyProtection="0"/>
    <xf numFmtId="170" fontId="47" fillId="0" borderId="23">
      <protection locked="0"/>
    </xf>
    <xf numFmtId="0" fontId="48" fillId="0" borderId="0" applyNumberFormat="0" applyFill="0" applyBorder="0" applyAlignment="0" applyProtection="0">
      <alignment vertical="top"/>
      <protection locked="0"/>
    </xf>
    <xf numFmtId="173" fontId="17" fillId="0" borderId="0" applyFont="0" applyFill="0" applyBorder="0" applyAlignment="0" applyProtection="0"/>
    <xf numFmtId="174" fontId="17" fillId="0" borderId="0" applyFont="0" applyFill="0" applyBorder="0" applyAlignment="0" applyProtection="0"/>
    <xf numFmtId="170" fontId="49" fillId="0" borderId="0"/>
    <xf numFmtId="40" fontId="50" fillId="0" borderId="0" applyFont="0" applyFill="0" applyBorder="0" applyAlignment="0" applyProtection="0"/>
    <xf numFmtId="0" fontId="51" fillId="0" borderId="0"/>
    <xf numFmtId="0" fontId="42" fillId="0" borderId="0"/>
    <xf numFmtId="0" fontId="41" fillId="0" borderId="0"/>
    <xf numFmtId="0" fontId="40" fillId="0" borderId="0"/>
    <xf numFmtId="0" fontId="40" fillId="0" borderId="0"/>
    <xf numFmtId="0" fontId="52" fillId="0" borderId="0"/>
    <xf numFmtId="0" fontId="52" fillId="0" borderId="0"/>
    <xf numFmtId="0" fontId="52" fillId="0" borderId="0"/>
    <xf numFmtId="0" fontId="40" fillId="0" borderId="0"/>
    <xf numFmtId="0" fontId="40" fillId="0" borderId="0"/>
    <xf numFmtId="0" fontId="53" fillId="0" borderId="0"/>
    <xf numFmtId="0" fontId="52" fillId="0" borderId="0"/>
    <xf numFmtId="0" fontId="52" fillId="0" borderId="0"/>
    <xf numFmtId="0" fontId="40" fillId="0" borderId="0"/>
    <xf numFmtId="0" fontId="53" fillId="0" borderId="0"/>
    <xf numFmtId="0" fontId="40" fillId="0" borderId="0"/>
    <xf numFmtId="0" fontId="54" fillId="0" borderId="0"/>
    <xf numFmtId="0" fontId="40" fillId="0" borderId="0"/>
    <xf numFmtId="0" fontId="40" fillId="0" borderId="0"/>
    <xf numFmtId="0" fontId="40" fillId="0" borderId="0"/>
    <xf numFmtId="0" fontId="40" fillId="0" borderId="0"/>
    <xf numFmtId="0" fontId="40" fillId="0" borderId="0"/>
    <xf numFmtId="0" fontId="52" fillId="0" borderId="0"/>
    <xf numFmtId="0" fontId="41" fillId="0" borderId="0"/>
    <xf numFmtId="0" fontId="41" fillId="0" borderId="0"/>
    <xf numFmtId="0" fontId="40" fillId="0" borderId="0"/>
    <xf numFmtId="175" fontId="43" fillId="0" borderId="0">
      <alignment vertical="top"/>
    </xf>
    <xf numFmtId="0" fontId="41" fillId="0" borderId="0"/>
    <xf numFmtId="0" fontId="41" fillId="0" borderId="0"/>
    <xf numFmtId="0" fontId="52" fillId="0" borderId="0"/>
    <xf numFmtId="0" fontId="52" fillId="0" borderId="0"/>
    <xf numFmtId="0" fontId="53" fillId="0" borderId="0"/>
    <xf numFmtId="0" fontId="41" fillId="0" borderId="0"/>
    <xf numFmtId="0" fontId="53" fillId="0" borderId="0"/>
    <xf numFmtId="0" fontId="40" fillId="0" borderId="0"/>
    <xf numFmtId="0" fontId="41" fillId="0" borderId="0"/>
    <xf numFmtId="0" fontId="47" fillId="0" borderId="0"/>
    <xf numFmtId="0" fontId="52" fillId="0" borderId="0"/>
    <xf numFmtId="175"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175"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175" fontId="43" fillId="0" borderId="0">
      <alignment vertical="top"/>
    </xf>
    <xf numFmtId="0" fontId="52" fillId="0" borderId="0"/>
    <xf numFmtId="0" fontId="52" fillId="0" borderId="0"/>
    <xf numFmtId="176" fontId="42" fillId="38" borderId="12">
      <alignment wrapText="1"/>
      <protection locked="0"/>
    </xf>
    <xf numFmtId="176" fontId="42" fillId="38" borderId="12">
      <alignment wrapText="1"/>
      <protection locked="0"/>
    </xf>
    <xf numFmtId="0" fontId="52" fillId="0" borderId="0"/>
    <xf numFmtId="0" fontId="41" fillId="0" borderId="0"/>
    <xf numFmtId="0" fontId="40" fillId="0" borderId="0"/>
    <xf numFmtId="0" fontId="41" fillId="0" borderId="0"/>
    <xf numFmtId="4" fontId="55" fillId="0" borderId="0">
      <alignment vertical="center"/>
    </xf>
    <xf numFmtId="0" fontId="41" fillId="0" borderId="0"/>
    <xf numFmtId="0" fontId="52" fillId="0" borderId="0"/>
    <xf numFmtId="0" fontId="41" fillId="0" borderId="0"/>
    <xf numFmtId="0" fontId="56" fillId="0" borderId="0"/>
    <xf numFmtId="0" fontId="56" fillId="0" borderId="0"/>
    <xf numFmtId="0" fontId="41" fillId="0" borderId="0"/>
    <xf numFmtId="0" fontId="41" fillId="0" borderId="0"/>
    <xf numFmtId="0" fontId="41" fillId="0" borderId="0"/>
    <xf numFmtId="0" fontId="40" fillId="0" borderId="0"/>
    <xf numFmtId="0" fontId="52" fillId="0" borderId="0"/>
    <xf numFmtId="0" fontId="52" fillId="0" borderId="0"/>
    <xf numFmtId="0" fontId="40" fillId="0" borderId="0"/>
    <xf numFmtId="0" fontId="41" fillId="0" borderId="0"/>
    <xf numFmtId="0" fontId="47" fillId="0" borderId="0"/>
    <xf numFmtId="0" fontId="41" fillId="0" borderId="0"/>
    <xf numFmtId="0" fontId="5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0" fillId="0" borderId="0"/>
    <xf numFmtId="0" fontId="41" fillId="0" borderId="0"/>
    <xf numFmtId="0" fontId="41" fillId="0" borderId="0"/>
    <xf numFmtId="0" fontId="41" fillId="0" borderId="0"/>
    <xf numFmtId="167" fontId="41" fillId="0" borderId="0"/>
    <xf numFmtId="0" fontId="40" fillId="0" borderId="0"/>
    <xf numFmtId="175" fontId="43" fillId="0" borderId="0">
      <alignment vertical="top"/>
    </xf>
    <xf numFmtId="175" fontId="43" fillId="0" borderId="0">
      <alignment vertical="top"/>
    </xf>
    <xf numFmtId="0" fontId="40" fillId="0" borderId="0"/>
    <xf numFmtId="0" fontId="41" fillId="0" borderId="0"/>
    <xf numFmtId="167" fontId="41" fillId="0" borderId="0"/>
    <xf numFmtId="0" fontId="41" fillId="0" borderId="0"/>
    <xf numFmtId="0" fontId="40" fillId="0" borderId="0"/>
    <xf numFmtId="0" fontId="41" fillId="0" borderId="0"/>
    <xf numFmtId="167" fontId="41" fillId="0" borderId="0"/>
    <xf numFmtId="0" fontId="41" fillId="0" borderId="0"/>
    <xf numFmtId="4" fontId="55" fillId="0" borderId="0">
      <alignment vertical="center"/>
    </xf>
    <xf numFmtId="0" fontId="41" fillId="0" borderId="0"/>
    <xf numFmtId="167" fontId="41" fillId="0" borderId="0"/>
    <xf numFmtId="0" fontId="41" fillId="0" borderId="0"/>
    <xf numFmtId="175" fontId="43" fillId="0" borderId="0">
      <alignment vertical="top"/>
    </xf>
    <xf numFmtId="0" fontId="56" fillId="0" borderId="0"/>
    <xf numFmtId="0" fontId="57"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57" fillId="0" borderId="0"/>
    <xf numFmtId="0" fontId="41" fillId="0" borderId="0"/>
    <xf numFmtId="0" fontId="41" fillId="0" borderId="0"/>
    <xf numFmtId="0" fontId="40" fillId="0" borderId="0"/>
    <xf numFmtId="0" fontId="40" fillId="0" borderId="0"/>
    <xf numFmtId="0" fontId="40" fillId="0" borderId="0"/>
    <xf numFmtId="167" fontId="40" fillId="0" borderId="0"/>
    <xf numFmtId="0" fontId="40" fillId="0" borderId="0"/>
    <xf numFmtId="175" fontId="43" fillId="0" borderId="0">
      <alignment vertical="top"/>
    </xf>
    <xf numFmtId="0" fontId="41" fillId="0" borderId="0"/>
    <xf numFmtId="0" fontId="41" fillId="0" borderId="0"/>
    <xf numFmtId="0" fontId="42" fillId="0" borderId="0"/>
    <xf numFmtId="0" fontId="42" fillId="0" borderId="0"/>
    <xf numFmtId="0" fontId="4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 fontId="55" fillId="0" borderId="0">
      <alignment vertical="center"/>
    </xf>
    <xf numFmtId="0" fontId="52" fillId="0" borderId="0"/>
    <xf numFmtId="0" fontId="41" fillId="0" borderId="0"/>
    <xf numFmtId="0" fontId="40" fillId="0" borderId="0"/>
    <xf numFmtId="175" fontId="43" fillId="0" borderId="0">
      <alignment vertical="top"/>
    </xf>
    <xf numFmtId="0" fontId="41" fillId="0" borderId="0"/>
    <xf numFmtId="0" fontId="40" fillId="0" borderId="0"/>
    <xf numFmtId="175" fontId="43" fillId="0" borderId="0">
      <alignment vertical="top"/>
    </xf>
    <xf numFmtId="0" fontId="41" fillId="0" borderId="0"/>
    <xf numFmtId="0" fontId="40" fillId="0" borderId="0"/>
    <xf numFmtId="0" fontId="40" fillId="0" borderId="0"/>
    <xf numFmtId="0" fontId="41" fillId="0" borderId="0"/>
    <xf numFmtId="0" fontId="41" fillId="0" borderId="0"/>
    <xf numFmtId="0" fontId="40" fillId="0" borderId="0"/>
    <xf numFmtId="175" fontId="43" fillId="0" borderId="0">
      <alignment vertical="top"/>
    </xf>
    <xf numFmtId="0" fontId="40" fillId="0" borderId="0"/>
    <xf numFmtId="0" fontId="40" fillId="0" borderId="0"/>
    <xf numFmtId="0" fontId="40" fillId="0" borderId="0"/>
    <xf numFmtId="0" fontId="41" fillId="0" borderId="0"/>
    <xf numFmtId="0" fontId="41" fillId="0" borderId="0"/>
    <xf numFmtId="0" fontId="41" fillId="0" borderId="0"/>
    <xf numFmtId="0" fontId="40" fillId="0" borderId="0"/>
    <xf numFmtId="0" fontId="40" fillId="0" borderId="0"/>
    <xf numFmtId="0" fontId="41" fillId="0" borderId="0"/>
    <xf numFmtId="0" fontId="41" fillId="0" borderId="0"/>
    <xf numFmtId="0" fontId="41" fillId="0" borderId="0"/>
    <xf numFmtId="175"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175" fontId="43" fillId="0" borderId="0">
      <alignment vertical="top"/>
    </xf>
    <xf numFmtId="0" fontId="40" fillId="0" borderId="0"/>
    <xf numFmtId="175" fontId="43" fillId="0" borderId="0">
      <alignment vertical="top"/>
    </xf>
    <xf numFmtId="0" fontId="41" fillId="0" borderId="0"/>
    <xf numFmtId="0" fontId="40" fillId="0" borderId="0"/>
    <xf numFmtId="0" fontId="40" fillId="0" borderId="0"/>
    <xf numFmtId="0" fontId="40" fillId="0" borderId="0"/>
    <xf numFmtId="0" fontId="40" fillId="0" borderId="0"/>
    <xf numFmtId="167" fontId="40" fillId="0" borderId="0"/>
    <xf numFmtId="0" fontId="40" fillId="0" borderId="0"/>
    <xf numFmtId="0" fontId="40" fillId="0" borderId="0"/>
    <xf numFmtId="167" fontId="40" fillId="0" borderId="0"/>
    <xf numFmtId="0" fontId="41" fillId="0" borderId="0"/>
    <xf numFmtId="0" fontId="41" fillId="0" borderId="0"/>
    <xf numFmtId="167" fontId="41" fillId="0" borderId="0"/>
    <xf numFmtId="0" fontId="41" fillId="0" borderId="0"/>
    <xf numFmtId="0" fontId="52" fillId="0" borderId="0"/>
    <xf numFmtId="0" fontId="52" fillId="0" borderId="0"/>
    <xf numFmtId="0" fontId="41" fillId="0" borderId="0"/>
    <xf numFmtId="167" fontId="41" fillId="0" borderId="0"/>
    <xf numFmtId="0" fontId="40" fillId="0" borderId="0"/>
    <xf numFmtId="0" fontId="52" fillId="0" borderId="0"/>
    <xf numFmtId="0" fontId="40" fillId="0" borderId="0"/>
    <xf numFmtId="0" fontId="41" fillId="0" borderId="0"/>
    <xf numFmtId="0" fontId="41" fillId="0" borderId="0"/>
    <xf numFmtId="0" fontId="47" fillId="0" borderId="0"/>
    <xf numFmtId="0" fontId="40" fillId="0" borderId="0"/>
    <xf numFmtId="0" fontId="41" fillId="0" borderId="0"/>
    <xf numFmtId="0" fontId="52" fillId="0" borderId="0"/>
    <xf numFmtId="0" fontId="40" fillId="0" borderId="0"/>
    <xf numFmtId="0" fontId="52" fillId="0" borderId="0"/>
    <xf numFmtId="0" fontId="41" fillId="0" borderId="0"/>
    <xf numFmtId="0" fontId="41" fillId="0" borderId="0"/>
    <xf numFmtId="4" fontId="55" fillId="0" borderId="0">
      <alignment vertical="center"/>
    </xf>
    <xf numFmtId="0" fontId="41" fillId="0" borderId="0"/>
    <xf numFmtId="0" fontId="5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1" fillId="0" borderId="0"/>
    <xf numFmtId="0" fontId="40" fillId="0" borderId="0"/>
    <xf numFmtId="0" fontId="41" fillId="0" borderId="0"/>
    <xf numFmtId="0" fontId="41" fillId="0" borderId="0"/>
    <xf numFmtId="175"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0" fontId="40" fillId="0" borderId="0"/>
    <xf numFmtId="0" fontId="41" fillId="0" borderId="0"/>
    <xf numFmtId="167" fontId="41" fillId="0" borderId="0"/>
    <xf numFmtId="0" fontId="41" fillId="0" borderId="0"/>
    <xf numFmtId="0" fontId="52" fillId="0" borderId="0"/>
    <xf numFmtId="0" fontId="41" fillId="0" borderId="0"/>
    <xf numFmtId="0" fontId="4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0" fillId="0" borderId="0"/>
    <xf numFmtId="0" fontId="40" fillId="0" borderId="0"/>
    <xf numFmtId="0" fontId="41" fillId="0" borderId="0"/>
    <xf numFmtId="0" fontId="40" fillId="0" borderId="0"/>
    <xf numFmtId="0" fontId="41" fillId="0" borderId="0"/>
    <xf numFmtId="175" fontId="43" fillId="0" borderId="0">
      <alignment vertical="top"/>
    </xf>
    <xf numFmtId="0" fontId="41" fillId="0" borderId="0"/>
    <xf numFmtId="0" fontId="41" fillId="0" borderId="0"/>
    <xf numFmtId="0" fontId="41" fillId="0" borderId="0"/>
    <xf numFmtId="167" fontId="41" fillId="0" borderId="0"/>
    <xf numFmtId="0" fontId="41" fillId="0" borderId="0"/>
    <xf numFmtId="0" fontId="40" fillId="0" borderId="0"/>
    <xf numFmtId="0" fontId="40" fillId="0" borderId="0"/>
    <xf numFmtId="0" fontId="41" fillId="0" borderId="0"/>
    <xf numFmtId="0" fontId="41" fillId="0" borderId="0"/>
    <xf numFmtId="167" fontId="41" fillId="0" borderId="0"/>
    <xf numFmtId="0" fontId="41" fillId="0" borderId="0"/>
    <xf numFmtId="175" fontId="43" fillId="0" borderId="0">
      <alignment vertical="top"/>
    </xf>
    <xf numFmtId="0" fontId="40" fillId="0" borderId="0"/>
    <xf numFmtId="0" fontId="40" fillId="0" borderId="0"/>
    <xf numFmtId="0" fontId="41" fillId="0" borderId="0"/>
    <xf numFmtId="0" fontId="40" fillId="0" borderId="0"/>
    <xf numFmtId="0" fontId="54" fillId="0" borderId="0"/>
    <xf numFmtId="0" fontId="40" fillId="0" borderId="0"/>
    <xf numFmtId="0" fontId="40" fillId="0" borderId="0"/>
    <xf numFmtId="0" fontId="40" fillId="0" borderId="0"/>
    <xf numFmtId="0" fontId="40" fillId="0" borderId="0"/>
    <xf numFmtId="0" fontId="40" fillId="0" borderId="0"/>
    <xf numFmtId="0" fontId="41" fillId="0" borderId="0"/>
    <xf numFmtId="0" fontId="40" fillId="0" borderId="0"/>
    <xf numFmtId="175"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175" fontId="43" fillId="0" borderId="0">
      <alignment vertical="top"/>
    </xf>
    <xf numFmtId="175"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38" fontId="43" fillId="0" borderId="0">
      <alignment vertical="top"/>
    </xf>
    <xf numFmtId="175" fontId="43" fillId="0" borderId="0">
      <alignment vertical="top"/>
    </xf>
    <xf numFmtId="0" fontId="41" fillId="0" borderId="0"/>
    <xf numFmtId="0" fontId="47" fillId="0" borderId="0"/>
    <xf numFmtId="0" fontId="41" fillId="0" borderId="0"/>
    <xf numFmtId="0" fontId="56" fillId="0" borderId="0"/>
    <xf numFmtId="0" fontId="41" fillId="0" borderId="0"/>
    <xf numFmtId="0" fontId="41" fillId="0" borderId="0"/>
    <xf numFmtId="0" fontId="41" fillId="0" borderId="0"/>
    <xf numFmtId="0" fontId="41" fillId="0" borderId="0"/>
    <xf numFmtId="0" fontId="41" fillId="0" borderId="0"/>
    <xf numFmtId="0" fontId="40" fillId="0" borderId="0"/>
    <xf numFmtId="0" fontId="40" fillId="0" borderId="0"/>
    <xf numFmtId="0" fontId="40" fillId="0" borderId="0"/>
    <xf numFmtId="0" fontId="41" fillId="0" borderId="0"/>
    <xf numFmtId="0" fontId="40" fillId="0" borderId="0"/>
    <xf numFmtId="0" fontId="40" fillId="0" borderId="0"/>
    <xf numFmtId="0" fontId="40" fillId="0" borderId="0"/>
    <xf numFmtId="0" fontId="40" fillId="0" borderId="0"/>
    <xf numFmtId="0" fontId="41" fillId="0" borderId="0"/>
    <xf numFmtId="0" fontId="40" fillId="0" borderId="0"/>
    <xf numFmtId="175" fontId="43" fillId="0" borderId="0">
      <alignment vertical="top"/>
    </xf>
    <xf numFmtId="0" fontId="40" fillId="0" borderId="0"/>
    <xf numFmtId="0" fontId="40" fillId="0" borderId="0"/>
    <xf numFmtId="0" fontId="40" fillId="0" borderId="0"/>
    <xf numFmtId="0" fontId="40" fillId="0" borderId="0"/>
    <xf numFmtId="0" fontId="40" fillId="0" borderId="0"/>
    <xf numFmtId="0" fontId="40" fillId="0" borderId="0"/>
    <xf numFmtId="175" fontId="43" fillId="0" borderId="0">
      <alignment vertical="top"/>
    </xf>
    <xf numFmtId="0" fontId="41" fillId="0" borderId="0"/>
    <xf numFmtId="177" fontId="40" fillId="0" borderId="0"/>
    <xf numFmtId="0" fontId="41" fillId="0" borderId="0"/>
    <xf numFmtId="0" fontId="41" fillId="0" borderId="0"/>
    <xf numFmtId="167" fontId="41" fillId="0" borderId="0"/>
    <xf numFmtId="0" fontId="41" fillId="0" borderId="0"/>
    <xf numFmtId="0" fontId="40" fillId="0" borderId="0"/>
    <xf numFmtId="0" fontId="56" fillId="0" borderId="0"/>
    <xf numFmtId="4" fontId="55" fillId="0" borderId="0">
      <alignment vertical="center"/>
    </xf>
    <xf numFmtId="0" fontId="41" fillId="0" borderId="0"/>
    <xf numFmtId="0" fontId="40" fillId="0" borderId="0"/>
    <xf numFmtId="0" fontId="41" fillId="0" borderId="0"/>
    <xf numFmtId="0" fontId="40" fillId="0" borderId="0"/>
    <xf numFmtId="0" fontId="40" fillId="0" borderId="0"/>
    <xf numFmtId="0" fontId="41" fillId="0" borderId="0"/>
    <xf numFmtId="0" fontId="41" fillId="0" borderId="0"/>
    <xf numFmtId="0" fontId="40" fillId="0" borderId="0"/>
    <xf numFmtId="0" fontId="41" fillId="0" borderId="0"/>
    <xf numFmtId="0" fontId="41" fillId="0" borderId="0"/>
    <xf numFmtId="0" fontId="41" fillId="0" borderId="0"/>
    <xf numFmtId="0" fontId="40" fillId="0" borderId="0"/>
    <xf numFmtId="0" fontId="40" fillId="0" borderId="0"/>
    <xf numFmtId="167" fontId="40" fillId="0" borderId="0"/>
    <xf numFmtId="0" fontId="40" fillId="0" borderId="0"/>
    <xf numFmtId="0" fontId="40" fillId="0" borderId="0"/>
    <xf numFmtId="0" fontId="40" fillId="0" borderId="0"/>
    <xf numFmtId="167" fontId="40" fillId="0" borderId="0"/>
    <xf numFmtId="0" fontId="40" fillId="0" borderId="0"/>
    <xf numFmtId="0" fontId="41" fillId="0" borderId="0"/>
    <xf numFmtId="0" fontId="41" fillId="0" borderId="0"/>
    <xf numFmtId="0" fontId="41" fillId="0" borderId="0"/>
    <xf numFmtId="0" fontId="41" fillId="0" borderId="0"/>
    <xf numFmtId="0" fontId="40" fillId="0" borderId="0"/>
    <xf numFmtId="0" fontId="41" fillId="0" borderId="0"/>
    <xf numFmtId="0" fontId="41" fillId="0" borderId="0"/>
    <xf numFmtId="0" fontId="52" fillId="0" borderId="0"/>
    <xf numFmtId="0" fontId="40" fillId="0" borderId="0"/>
    <xf numFmtId="0" fontId="41" fillId="0" borderId="0"/>
    <xf numFmtId="167" fontId="41" fillId="0" borderId="0"/>
    <xf numFmtId="0" fontId="41" fillId="0" borderId="0"/>
    <xf numFmtId="0" fontId="41" fillId="0" borderId="0"/>
    <xf numFmtId="0" fontId="41" fillId="0" borderId="0"/>
    <xf numFmtId="0" fontId="40" fillId="0" borderId="0"/>
    <xf numFmtId="0" fontId="40" fillId="0" borderId="0"/>
    <xf numFmtId="0" fontId="40" fillId="0" borderId="0"/>
    <xf numFmtId="0" fontId="40" fillId="0" borderId="0"/>
    <xf numFmtId="0" fontId="40" fillId="0" borderId="0"/>
    <xf numFmtId="0" fontId="40" fillId="0" borderId="0"/>
    <xf numFmtId="167" fontId="40" fillId="0" borderId="0"/>
    <xf numFmtId="0" fontId="40" fillId="0" borderId="0"/>
    <xf numFmtId="0" fontId="40" fillId="0" borderId="0"/>
    <xf numFmtId="0" fontId="40" fillId="0" borderId="0"/>
    <xf numFmtId="167" fontId="40" fillId="0" borderId="0"/>
    <xf numFmtId="0" fontId="40" fillId="0" borderId="0"/>
    <xf numFmtId="0" fontId="40" fillId="0" borderId="0"/>
    <xf numFmtId="0" fontId="40" fillId="0" borderId="0"/>
    <xf numFmtId="0" fontId="41" fillId="0" borderId="0"/>
    <xf numFmtId="0" fontId="41" fillId="0" borderId="0"/>
    <xf numFmtId="0" fontId="40" fillId="0" borderId="0"/>
    <xf numFmtId="0" fontId="40" fillId="0" borderId="0"/>
    <xf numFmtId="0" fontId="41" fillId="0" borderId="0"/>
    <xf numFmtId="0" fontId="40" fillId="0" borderId="0"/>
    <xf numFmtId="0" fontId="17" fillId="0" borderId="0"/>
    <xf numFmtId="0" fontId="41" fillId="0" borderId="0"/>
    <xf numFmtId="167" fontId="41" fillId="0" borderId="0"/>
    <xf numFmtId="178" fontId="17" fillId="0" borderId="0" applyFont="0" applyFill="0" applyBorder="0" applyAlignment="0" applyProtection="0"/>
    <xf numFmtId="179" fontId="58" fillId="0" borderId="0">
      <protection locked="0"/>
    </xf>
    <xf numFmtId="180" fontId="58" fillId="0" borderId="0">
      <protection locked="0"/>
    </xf>
    <xf numFmtId="179" fontId="58" fillId="0" borderId="0">
      <protection locked="0"/>
    </xf>
    <xf numFmtId="181" fontId="58" fillId="0" borderId="0">
      <protection locked="0"/>
    </xf>
    <xf numFmtId="179" fontId="58" fillId="0" borderId="0">
      <protection locked="0"/>
    </xf>
    <xf numFmtId="179" fontId="58" fillId="0" borderId="0">
      <protection locked="0"/>
    </xf>
    <xf numFmtId="179" fontId="59" fillId="0" borderId="0">
      <protection locked="0"/>
    </xf>
    <xf numFmtId="179" fontId="59" fillId="0" borderId="0">
      <protection locked="0"/>
    </xf>
    <xf numFmtId="180" fontId="58" fillId="0" borderId="0">
      <protection locked="0"/>
    </xf>
    <xf numFmtId="179" fontId="58" fillId="0" borderId="0">
      <protection locked="0"/>
    </xf>
    <xf numFmtId="179" fontId="58" fillId="0" borderId="0">
      <protection locked="0"/>
    </xf>
    <xf numFmtId="179" fontId="58" fillId="0" borderId="0">
      <protection locked="0"/>
    </xf>
    <xf numFmtId="179" fontId="59" fillId="0" borderId="0">
      <protection locked="0"/>
    </xf>
    <xf numFmtId="179" fontId="59" fillId="0" borderId="0">
      <protection locked="0"/>
    </xf>
    <xf numFmtId="181" fontId="58" fillId="0" borderId="0">
      <protection locked="0"/>
    </xf>
    <xf numFmtId="179" fontId="58" fillId="0" borderId="0">
      <protection locked="0"/>
    </xf>
    <xf numFmtId="179" fontId="58" fillId="0" borderId="0">
      <protection locked="0"/>
    </xf>
    <xf numFmtId="179" fontId="58" fillId="0" borderId="0">
      <protection locked="0"/>
    </xf>
    <xf numFmtId="179" fontId="59" fillId="0" borderId="0">
      <protection locked="0"/>
    </xf>
    <xf numFmtId="179" fontId="59" fillId="0" borderId="0">
      <protection locked="0"/>
    </xf>
    <xf numFmtId="182" fontId="58" fillId="0" borderId="0">
      <protection locked="0"/>
    </xf>
    <xf numFmtId="179" fontId="58" fillId="0" borderId="0">
      <protection locked="0"/>
    </xf>
    <xf numFmtId="0" fontId="58" fillId="0" borderId="0">
      <protection locked="0"/>
    </xf>
    <xf numFmtId="0" fontId="58" fillId="0" borderId="24">
      <protection locked="0"/>
    </xf>
    <xf numFmtId="183" fontId="58" fillId="0" borderId="24">
      <protection locked="0"/>
    </xf>
    <xf numFmtId="0" fontId="60" fillId="0" borderId="0">
      <protection locked="0"/>
    </xf>
    <xf numFmtId="0" fontId="60" fillId="0" borderId="0">
      <protection locked="0"/>
    </xf>
    <xf numFmtId="0" fontId="61" fillId="0" borderId="0">
      <protection locked="0"/>
    </xf>
    <xf numFmtId="0" fontId="61" fillId="0" borderId="0">
      <protection locked="0"/>
    </xf>
    <xf numFmtId="183" fontId="60" fillId="0" borderId="0">
      <protection locked="0"/>
    </xf>
    <xf numFmtId="0" fontId="60" fillId="0" borderId="0">
      <protection locked="0"/>
    </xf>
    <xf numFmtId="0" fontId="60" fillId="0" borderId="0">
      <protection locked="0"/>
    </xf>
    <xf numFmtId="0" fontId="60" fillId="0" borderId="0">
      <protection locked="0"/>
    </xf>
    <xf numFmtId="0" fontId="61" fillId="0" borderId="0">
      <protection locked="0"/>
    </xf>
    <xf numFmtId="0" fontId="61" fillId="0" borderId="0">
      <protection locked="0"/>
    </xf>
    <xf numFmtId="183" fontId="60" fillId="0" borderId="0">
      <protection locked="0"/>
    </xf>
    <xf numFmtId="0" fontId="60" fillId="0" borderId="0">
      <protection locked="0"/>
    </xf>
    <xf numFmtId="0" fontId="58" fillId="0" borderId="24">
      <protection locked="0"/>
    </xf>
    <xf numFmtId="0" fontId="58" fillId="0" borderId="24">
      <protection locked="0"/>
    </xf>
    <xf numFmtId="0" fontId="59" fillId="0" borderId="24">
      <protection locked="0"/>
    </xf>
    <xf numFmtId="0" fontId="59" fillId="0" borderId="24">
      <protection locked="0"/>
    </xf>
    <xf numFmtId="183" fontId="58" fillId="0" borderId="24">
      <protection locked="0"/>
    </xf>
    <xf numFmtId="0" fontId="58" fillId="0" borderId="24">
      <protection locked="0"/>
    </xf>
    <xf numFmtId="184" fontId="32" fillId="0" borderId="0">
      <alignment horizontal="center"/>
    </xf>
    <xf numFmtId="0" fontId="62" fillId="39" borderId="0"/>
    <xf numFmtId="0" fontId="63" fillId="40" borderId="22" applyNumberFormat="0" applyFill="0" applyBorder="0" applyAlignment="0">
      <alignment horizontal="left"/>
    </xf>
    <xf numFmtId="0" fontId="64" fillId="40" borderId="0" applyNumberFormat="0" applyFill="0" applyBorder="0" applyAlignment="0"/>
    <xf numFmtId="0" fontId="65" fillId="41" borderId="22" applyNumberFormat="0" applyFill="0" applyBorder="0" applyAlignment="0">
      <alignment horizontal="left"/>
    </xf>
    <xf numFmtId="0" fontId="66" fillId="42" borderId="0" applyNumberFormat="0" applyFill="0" applyBorder="0" applyAlignment="0"/>
    <xf numFmtId="0" fontId="67" fillId="0" borderId="0" applyNumberFormat="0" applyFill="0" applyBorder="0" applyAlignment="0"/>
    <xf numFmtId="0" fontId="68" fillId="0" borderId="25" applyNumberFormat="0" applyFill="0" applyBorder="0" applyAlignment="0">
      <alignment horizontal="left"/>
    </xf>
    <xf numFmtId="0" fontId="69" fillId="43" borderId="26" applyNumberFormat="0" applyFill="0" applyBorder="0" applyAlignment="0">
      <alignment horizontal="centerContinuous"/>
    </xf>
    <xf numFmtId="0" fontId="70" fillId="0" borderId="0" applyNumberFormat="0" applyFill="0" applyBorder="0" applyAlignment="0"/>
    <xf numFmtId="0" fontId="70" fillId="44" borderId="20" applyNumberFormat="0" applyFill="0" applyBorder="0" applyAlignment="0"/>
    <xf numFmtId="0" fontId="71" fillId="0" borderId="25" applyNumberFormat="0" applyFill="0" applyBorder="0" applyAlignment="0"/>
    <xf numFmtId="0" fontId="70" fillId="0" borderId="0" applyNumberFormat="0" applyFill="0" applyBorder="0" applyAlignment="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45" borderId="0" applyNumberFormat="0" applyBorder="0" applyAlignment="0" applyProtection="0"/>
    <xf numFmtId="0" fontId="1" fillId="9"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1" fillId="1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1" fillId="1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1" fillId="21"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1" fillId="25"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1" fillId="29"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1" borderId="0" applyNumberFormat="0" applyBorder="0" applyAlignment="0" applyProtection="0"/>
    <xf numFmtId="0" fontId="1" fillId="10"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1" fillId="14"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1" fillId="18"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48" borderId="0" applyNumberFormat="0" applyBorder="0" applyAlignment="0" applyProtection="0"/>
    <xf numFmtId="0" fontId="1" fillId="22"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51" borderId="0" applyNumberFormat="0" applyBorder="0" applyAlignment="0" applyProtection="0"/>
    <xf numFmtId="0" fontId="1" fillId="2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4" borderId="0" applyNumberFormat="0" applyBorder="0" applyAlignment="0" applyProtection="0"/>
    <xf numFmtId="0" fontId="1" fillId="30"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4" fontId="72" fillId="0" borderId="11">
      <alignment horizontal="right" vertical="top"/>
    </xf>
    <xf numFmtId="4" fontId="72" fillId="0" borderId="11">
      <alignment horizontal="right" vertical="top"/>
    </xf>
    <xf numFmtId="4" fontId="72" fillId="0" borderId="11">
      <alignment horizontal="right" vertical="top"/>
    </xf>
    <xf numFmtId="0" fontId="73" fillId="55"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56" borderId="0" applyNumberFormat="0" applyBorder="0" applyAlignment="0" applyProtection="0"/>
    <xf numFmtId="0" fontId="73" fillId="57" borderId="0" applyNumberFormat="0" applyBorder="0" applyAlignment="0" applyProtection="0"/>
    <xf numFmtId="0" fontId="73" fillId="58" borderId="0" applyNumberFormat="0" applyBorder="0" applyAlignment="0" applyProtection="0"/>
    <xf numFmtId="0" fontId="16" fillId="11"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9"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16" fillId="15"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60"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16" fillId="19"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61"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16" fillId="23"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62"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16" fillId="2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63"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 fillId="31"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64"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185" fontId="74" fillId="0" borderId="0" applyFont="0" applyFill="0" applyBorder="0">
      <alignment horizontal="center"/>
    </xf>
    <xf numFmtId="4" fontId="72" fillId="0" borderId="11">
      <alignment horizontal="right" vertical="top"/>
    </xf>
    <xf numFmtId="4" fontId="72" fillId="0" borderId="11">
      <alignment horizontal="right" vertical="top"/>
    </xf>
    <xf numFmtId="4" fontId="72" fillId="0" borderId="11">
      <alignment horizontal="right" vertical="top"/>
    </xf>
    <xf numFmtId="0" fontId="75" fillId="0" borderId="0">
      <alignment horizontal="right"/>
    </xf>
    <xf numFmtId="186" fontId="42" fillId="0" borderId="0" applyFont="0" applyFill="0" applyBorder="0" applyAlignment="0" applyProtection="0"/>
    <xf numFmtId="187" fontId="42" fillId="0" borderId="0" applyFont="0" applyFill="0" applyBorder="0" applyAlignment="0" applyProtection="0"/>
    <xf numFmtId="186" fontId="42" fillId="0" borderId="0" applyFont="0" applyFill="0" applyBorder="0" applyAlignment="0" applyProtection="0"/>
    <xf numFmtId="187" fontId="42" fillId="0" borderId="0" applyFont="0" applyFill="0" applyBorder="0" applyAlignment="0" applyProtection="0"/>
    <xf numFmtId="0" fontId="73" fillId="65" borderId="0" applyNumberFormat="0" applyBorder="0" applyAlignment="0" applyProtection="0"/>
    <xf numFmtId="0" fontId="76" fillId="66" borderId="0" applyNumberFormat="0" applyBorder="0" applyAlignment="0" applyProtection="0"/>
    <xf numFmtId="0" fontId="76" fillId="67" borderId="0" applyNumberFormat="0" applyBorder="0" applyAlignment="0" applyProtection="0"/>
    <xf numFmtId="0" fontId="77" fillId="68"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7" fillId="69" borderId="0" applyNumberFormat="0" applyBorder="0" applyAlignment="0" applyProtection="0"/>
    <xf numFmtId="0" fontId="78" fillId="65" borderId="0" applyNumberFormat="0" applyBorder="0" applyAlignment="0" applyProtection="0"/>
    <xf numFmtId="0" fontId="73" fillId="70" borderId="0" applyNumberFormat="0" applyBorder="0" applyAlignment="0" applyProtection="0"/>
    <xf numFmtId="0" fontId="76" fillId="71" borderId="0" applyNumberFormat="0" applyBorder="0" applyAlignment="0" applyProtection="0"/>
    <xf numFmtId="0" fontId="76" fillId="72" borderId="0" applyNumberFormat="0" applyBorder="0" applyAlignment="0" applyProtection="0"/>
    <xf numFmtId="0" fontId="77" fillId="73"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7" fillId="74" borderId="0" applyNumberFormat="0" applyBorder="0" applyAlignment="0" applyProtection="0"/>
    <xf numFmtId="0" fontId="78" fillId="70" borderId="0" applyNumberFormat="0" applyBorder="0" applyAlignment="0" applyProtection="0"/>
    <xf numFmtId="0" fontId="73" fillId="75" borderId="0" applyNumberFormat="0" applyBorder="0" applyAlignment="0" applyProtection="0"/>
    <xf numFmtId="0" fontId="76" fillId="76" borderId="0" applyNumberFormat="0" applyBorder="0" applyAlignment="0" applyProtection="0"/>
    <xf numFmtId="0" fontId="76" fillId="77" borderId="0" applyNumberFormat="0" applyBorder="0" applyAlignment="0" applyProtection="0"/>
    <xf numFmtId="0" fontId="77" fillId="78"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7" fillId="73" borderId="0" applyNumberFormat="0" applyBorder="0" applyAlignment="0" applyProtection="0"/>
    <xf numFmtId="0" fontId="78" fillId="75" borderId="0" applyNumberFormat="0" applyBorder="0" applyAlignment="0" applyProtection="0"/>
    <xf numFmtId="0" fontId="73" fillId="56" borderId="0" applyNumberFormat="0" applyBorder="0" applyAlignment="0" applyProtection="0"/>
    <xf numFmtId="0" fontId="76" fillId="77" borderId="0" applyNumberFormat="0" applyBorder="0" applyAlignment="0" applyProtection="0"/>
    <xf numFmtId="0" fontId="76" fillId="78" borderId="0" applyNumberFormat="0" applyBorder="0" applyAlignment="0" applyProtection="0"/>
    <xf numFmtId="0" fontId="77" fillId="78" borderId="0" applyNumberFormat="0" applyBorder="0" applyAlignment="0" applyProtection="0"/>
    <xf numFmtId="0" fontId="77" fillId="79" borderId="0" applyNumberFormat="0" applyBorder="0" applyAlignment="0" applyProtection="0"/>
    <xf numFmtId="0" fontId="77" fillId="79" borderId="0" applyNumberFormat="0" applyBorder="0" applyAlignment="0" applyProtection="0"/>
    <xf numFmtId="0" fontId="77" fillId="79" borderId="0" applyNumberFormat="0" applyBorder="0" applyAlignment="0" applyProtection="0"/>
    <xf numFmtId="0" fontId="77" fillId="79" borderId="0" applyNumberFormat="0" applyBorder="0" applyAlignment="0" applyProtection="0"/>
    <xf numFmtId="0" fontId="77" fillId="79" borderId="0" applyNumberFormat="0" applyBorder="0" applyAlignment="0" applyProtection="0"/>
    <xf numFmtId="0" fontId="77" fillId="79" borderId="0" applyNumberFormat="0" applyBorder="0" applyAlignment="0" applyProtection="0"/>
    <xf numFmtId="0" fontId="77" fillId="79" borderId="0" applyNumberFormat="0" applyBorder="0" applyAlignment="0" applyProtection="0"/>
    <xf numFmtId="0" fontId="77" fillId="79" borderId="0" applyNumberFormat="0" applyBorder="0" applyAlignment="0" applyProtection="0"/>
    <xf numFmtId="0" fontId="77" fillId="79" borderId="0" applyNumberFormat="0" applyBorder="0" applyAlignment="0" applyProtection="0"/>
    <xf numFmtId="0" fontId="77" fillId="79" borderId="0" applyNumberFormat="0" applyBorder="0" applyAlignment="0" applyProtection="0"/>
    <xf numFmtId="0" fontId="77" fillId="79" borderId="0" applyNumberFormat="0" applyBorder="0" applyAlignment="0" applyProtection="0"/>
    <xf numFmtId="0" fontId="77" fillId="79" borderId="0" applyNumberFormat="0" applyBorder="0" applyAlignment="0" applyProtection="0"/>
    <xf numFmtId="0" fontId="77" fillId="79" borderId="0" applyNumberFormat="0" applyBorder="0" applyAlignment="0" applyProtection="0"/>
    <xf numFmtId="0" fontId="77" fillId="79" borderId="0" applyNumberFormat="0" applyBorder="0" applyAlignment="0" applyProtection="0"/>
    <xf numFmtId="0" fontId="77" fillId="79" borderId="0" applyNumberFormat="0" applyBorder="0" applyAlignment="0" applyProtection="0"/>
    <xf numFmtId="0" fontId="77" fillId="79" borderId="0" applyNumberFormat="0" applyBorder="0" applyAlignment="0" applyProtection="0"/>
    <xf numFmtId="0" fontId="77" fillId="79" borderId="0" applyNumberFormat="0" applyBorder="0" applyAlignment="0" applyProtection="0"/>
    <xf numFmtId="0" fontId="77" fillId="79" borderId="0" applyNumberFormat="0" applyBorder="0" applyAlignment="0" applyProtection="0"/>
    <xf numFmtId="0" fontId="77" fillId="79" borderId="0" applyNumberFormat="0" applyBorder="0" applyAlignment="0" applyProtection="0"/>
    <xf numFmtId="0" fontId="77" fillId="79" borderId="0" applyNumberFormat="0" applyBorder="0" applyAlignment="0" applyProtection="0"/>
    <xf numFmtId="0" fontId="78" fillId="56" borderId="0" applyNumberFormat="0" applyBorder="0" applyAlignment="0" applyProtection="0"/>
    <xf numFmtId="0" fontId="73" fillId="57" borderId="0" applyNumberFormat="0" applyBorder="0" applyAlignment="0" applyProtection="0"/>
    <xf numFmtId="0" fontId="76" fillId="66" borderId="0" applyNumberFormat="0" applyBorder="0" applyAlignment="0" applyProtection="0"/>
    <xf numFmtId="0" fontId="76" fillId="67" borderId="0" applyNumberFormat="0" applyBorder="0" applyAlignment="0" applyProtection="0"/>
    <xf numFmtId="0" fontId="77" fillId="67"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7" fillId="80" borderId="0" applyNumberFormat="0" applyBorder="0" applyAlignment="0" applyProtection="0"/>
    <xf numFmtId="0" fontId="78" fillId="57" borderId="0" applyNumberFormat="0" applyBorder="0" applyAlignment="0" applyProtection="0"/>
    <xf numFmtId="0" fontId="73" fillId="81" borderId="0" applyNumberFormat="0" applyBorder="0" applyAlignment="0" applyProtection="0"/>
    <xf numFmtId="0" fontId="76" fillId="82" borderId="0" applyNumberFormat="0" applyBorder="0" applyAlignment="0" applyProtection="0"/>
    <xf numFmtId="0" fontId="76" fillId="72" borderId="0" applyNumberFormat="0" applyBorder="0" applyAlignment="0" applyProtection="0"/>
    <xf numFmtId="0" fontId="77" fillId="83"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7" fillId="84" borderId="0" applyNumberFormat="0" applyBorder="0" applyAlignment="0" applyProtection="0"/>
    <xf numFmtId="0" fontId="78" fillId="81" borderId="0" applyNumberFormat="0" applyBorder="0" applyAlignment="0" applyProtection="0"/>
    <xf numFmtId="188" fontId="79" fillId="85" borderId="0">
      <alignment horizontal="center" vertical="center"/>
    </xf>
    <xf numFmtId="189" fontId="80" fillId="0" borderId="27" applyFont="0" applyFill="0">
      <alignment horizontal="right" vertical="center"/>
      <protection locked="0"/>
    </xf>
    <xf numFmtId="190" fontId="42" fillId="0" borderId="0" applyFont="0" applyFill="0" applyBorder="0" applyProtection="0"/>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3" fillId="86" borderId="28" applyNumberFormat="0" applyAlignment="0"/>
    <xf numFmtId="191" fontId="18" fillId="0" borderId="0" applyFont="0" applyFill="0" applyBorder="0" applyAlignment="0" applyProtection="0"/>
    <xf numFmtId="192" fontId="18" fillId="0" borderId="0" applyFont="0" applyFill="0" applyBorder="0" applyAlignment="0" applyProtection="0"/>
    <xf numFmtId="0" fontId="84" fillId="0" borderId="0" applyNumberFormat="0" applyFill="0" applyBorder="0" applyAlignment="0" applyProtection="0">
      <alignment vertical="top"/>
      <protection locked="0"/>
    </xf>
    <xf numFmtId="0" fontId="85" fillId="0" borderId="0"/>
    <xf numFmtId="0" fontId="57" fillId="0" borderId="0"/>
    <xf numFmtId="170" fontId="47" fillId="0" borderId="23">
      <protection locked="0"/>
    </xf>
    <xf numFmtId="193" fontId="17" fillId="0" borderId="0" applyFont="0" applyFill="0" applyBorder="0" applyAlignment="0" applyProtection="0"/>
    <xf numFmtId="194" fontId="17" fillId="0" borderId="0" applyFont="0" applyFill="0" applyBorder="0" applyAlignment="0" applyProtection="0"/>
    <xf numFmtId="195" fontId="86" fillId="0" borderId="0">
      <alignment horizontal="left"/>
    </xf>
    <xf numFmtId="189" fontId="80" fillId="0" borderId="0" applyFont="0" applyBorder="0" applyProtection="0">
      <alignment vertical="center"/>
    </xf>
    <xf numFmtId="188" fontId="42" fillId="0" borderId="0" applyNumberFormat="0" applyFont="0" applyAlignment="0">
      <alignment horizontal="center" vertical="center"/>
    </xf>
    <xf numFmtId="0" fontId="85" fillId="0" borderId="0" applyNumberFormat="0" applyFill="0" applyBorder="0" applyAlignment="0" applyProtection="0"/>
    <xf numFmtId="0" fontId="87" fillId="0" borderId="0" applyNumberFormat="0" applyFill="0" applyBorder="0" applyAlignment="0" applyProtection="0"/>
    <xf numFmtId="39" fontId="88" fillId="35" borderId="0" applyNumberFormat="0" applyBorder="0">
      <alignment vertical="center"/>
    </xf>
    <xf numFmtId="0" fontId="89" fillId="46" borderId="0" applyNumberFormat="0" applyBorder="0" applyAlignment="0" applyProtection="0"/>
    <xf numFmtId="0" fontId="90" fillId="72" borderId="0" applyNumberFormat="0" applyBorder="0" applyAlignment="0" applyProtection="0"/>
    <xf numFmtId="0" fontId="49" fillId="87" borderId="0"/>
    <xf numFmtId="0" fontId="91" fillId="87" borderId="0"/>
    <xf numFmtId="0" fontId="92" fillId="0" borderId="0" applyNumberFormat="0" applyFill="0" applyBorder="0" applyAlignment="0" applyProtection="0"/>
    <xf numFmtId="0" fontId="47" fillId="0" borderId="0">
      <alignment horizontal="left"/>
    </xf>
    <xf numFmtId="38" fontId="93" fillId="0" borderId="0" applyNumberFormat="0" applyFill="0" applyBorder="0" applyAlignment="0" applyProtection="0">
      <alignment horizontal="right"/>
      <protection locked="0"/>
    </xf>
    <xf numFmtId="10" fontId="94" fillId="0" borderId="0" applyNumberFormat="0" applyFill="0" applyBorder="0" applyAlignment="0"/>
    <xf numFmtId="190" fontId="95" fillId="88" borderId="11">
      <alignment vertical="center"/>
    </xf>
    <xf numFmtId="0" fontId="96" fillId="0" borderId="0" applyNumberFormat="0" applyFill="0" applyBorder="0" applyAlignment="0" applyProtection="0"/>
    <xf numFmtId="196" fontId="97" fillId="0" borderId="0" applyFont="0" applyFill="0" applyBorder="0" applyAlignment="0" applyProtection="0"/>
    <xf numFmtId="0" fontId="98" fillId="0" borderId="0"/>
    <xf numFmtId="0" fontId="99" fillId="0" borderId="0" applyFill="0" applyBorder="0" applyAlignment="0"/>
    <xf numFmtId="170" fontId="100" fillId="0" borderId="0" applyFill="0" applyBorder="0" applyAlignment="0"/>
    <xf numFmtId="197" fontId="100" fillId="0" borderId="0" applyFill="0" applyBorder="0" applyAlignment="0"/>
    <xf numFmtId="198" fontId="100" fillId="0" borderId="0" applyFill="0" applyBorder="0" applyAlignment="0"/>
    <xf numFmtId="199" fontId="100" fillId="0" borderId="0" applyFill="0" applyBorder="0" applyAlignment="0"/>
    <xf numFmtId="200" fontId="100" fillId="0" borderId="0" applyFill="0" applyBorder="0" applyAlignment="0"/>
    <xf numFmtId="201" fontId="100" fillId="0" borderId="0" applyFill="0" applyBorder="0" applyAlignment="0"/>
    <xf numFmtId="170" fontId="100" fillId="0" borderId="0" applyFill="0" applyBorder="0" applyAlignment="0"/>
    <xf numFmtId="0" fontId="101" fillId="89" borderId="28" applyNumberFormat="0" applyAlignment="0" applyProtection="0"/>
    <xf numFmtId="190" fontId="95" fillId="90" borderId="11">
      <alignment vertical="center"/>
    </xf>
    <xf numFmtId="190" fontId="88" fillId="90" borderId="11">
      <alignment vertical="center"/>
    </xf>
    <xf numFmtId="190" fontId="88" fillId="90" borderId="11">
      <alignment vertical="center"/>
    </xf>
    <xf numFmtId="0" fontId="101" fillId="89" borderId="28" applyNumberFormat="0" applyAlignment="0" applyProtection="0"/>
    <xf numFmtId="0" fontId="102" fillId="89" borderId="28" applyNumberFormat="0" applyAlignment="0" applyProtection="0"/>
    <xf numFmtId="0" fontId="42" fillId="91" borderId="0" applyNumberFormat="0" applyFont="0" applyBorder="0" applyAlignment="0"/>
    <xf numFmtId="0" fontId="103" fillId="0" borderId="28" applyNumberFormat="0" applyAlignment="0">
      <protection locked="0"/>
    </xf>
    <xf numFmtId="0" fontId="103" fillId="0" borderId="28" applyNumberFormat="0" applyAlignment="0">
      <protection locked="0"/>
    </xf>
    <xf numFmtId="0" fontId="104" fillId="0" borderId="20" applyNumberFormat="0" applyFont="0" applyFill="0" applyProtection="0">
      <alignment horizontal="centerContinuous" vertical="center"/>
    </xf>
    <xf numFmtId="0" fontId="85" fillId="0" borderId="0"/>
    <xf numFmtId="0" fontId="85" fillId="0" borderId="0"/>
    <xf numFmtId="0" fontId="85" fillId="0" borderId="0"/>
    <xf numFmtId="0" fontId="85" fillId="0" borderId="0"/>
    <xf numFmtId="0" fontId="85" fillId="0" borderId="0"/>
    <xf numFmtId="0" fontId="85" fillId="0" borderId="0"/>
    <xf numFmtId="37" fontId="105" fillId="92" borderId="11">
      <alignment horizontal="center" vertical="center"/>
    </xf>
    <xf numFmtId="37" fontId="106" fillId="92" borderId="11">
      <alignment horizontal="center" vertical="center"/>
    </xf>
    <xf numFmtId="37" fontId="106" fillId="92" borderId="11">
      <alignment horizontal="center" vertical="center"/>
    </xf>
    <xf numFmtId="0" fontId="107" fillId="93" borderId="29" applyNumberFormat="0" applyAlignment="0" applyProtection="0"/>
    <xf numFmtId="0" fontId="108" fillId="73" borderId="29" applyNumberFormat="0" applyAlignment="0" applyProtection="0"/>
    <xf numFmtId="0" fontId="108" fillId="93" borderId="29" applyNumberFormat="0" applyAlignment="0" applyProtection="0"/>
    <xf numFmtId="0" fontId="109" fillId="93" borderId="29" applyNumberFormat="0" applyAlignment="0" applyProtection="0"/>
    <xf numFmtId="0" fontId="110" fillId="0" borderId="11">
      <alignment horizontal="left" vertical="center"/>
    </xf>
    <xf numFmtId="202" fontId="42" fillId="0" borderId="30" applyFont="0" applyFill="0" applyBorder="0" applyProtection="0">
      <alignment horizontal="center"/>
      <protection locked="0"/>
    </xf>
    <xf numFmtId="0" fontId="104" fillId="0" borderId="0" applyNumberFormat="0" applyFill="0" applyBorder="0" applyProtection="0">
      <alignment horizontal="center" vertical="center"/>
    </xf>
    <xf numFmtId="0" fontId="62" fillId="0" borderId="0" applyFont="0" applyFill="0" applyBorder="0" applyAlignment="0" applyProtection="0"/>
    <xf numFmtId="203" fontId="111" fillId="0" borderId="0" applyFont="0" applyFill="0" applyBorder="0" applyAlignment="0" applyProtection="0"/>
    <xf numFmtId="200" fontId="100" fillId="0" borderId="0" applyFont="0" applyFill="0" applyBorder="0" applyAlignment="0" applyProtection="0"/>
    <xf numFmtId="0" fontId="112" fillId="0" borderId="0" applyFont="0" applyFill="0" applyBorder="0" applyAlignment="0" applyProtection="0"/>
    <xf numFmtId="0" fontId="113" fillId="0" borderId="0" applyFont="0" applyFill="0" applyBorder="0" applyAlignment="0" applyProtection="0">
      <alignment horizontal="right"/>
    </xf>
    <xf numFmtId="0" fontId="113" fillId="0" borderId="0" applyFont="0" applyFill="0" applyBorder="0" applyAlignment="0" applyProtection="0"/>
    <xf numFmtId="0" fontId="113" fillId="0" borderId="0" applyFont="0" applyFill="0" applyBorder="0" applyAlignment="0" applyProtection="0">
      <alignment horizontal="right"/>
    </xf>
    <xf numFmtId="0" fontId="113" fillId="0" borderId="0" applyFont="0" applyFill="0" applyBorder="0" applyAlignment="0" applyProtection="0"/>
    <xf numFmtId="204" fontId="62" fillId="0" borderId="0" applyFont="0" applyFill="0" applyBorder="0" applyAlignment="0" applyProtection="0"/>
    <xf numFmtId="3" fontId="114" fillId="0" borderId="0" applyFont="0" applyFill="0" applyBorder="0" applyAlignment="0" applyProtection="0"/>
    <xf numFmtId="3" fontId="114" fillId="0" borderId="0" applyFont="0" applyFill="0" applyBorder="0" applyAlignment="0" applyProtection="0"/>
    <xf numFmtId="0" fontId="115" fillId="0" borderId="0"/>
    <xf numFmtId="0" fontId="85" fillId="0" borderId="0"/>
    <xf numFmtId="0" fontId="85" fillId="0" borderId="0"/>
    <xf numFmtId="0" fontId="85" fillId="0" borderId="0"/>
    <xf numFmtId="0" fontId="88" fillId="0" borderId="0">
      <alignment horizontal="left" indent="3"/>
    </xf>
    <xf numFmtId="0" fontId="88" fillId="0" borderId="0">
      <alignment horizontal="left" indent="5"/>
    </xf>
    <xf numFmtId="170" fontId="46" fillId="37" borderId="23"/>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205" fontId="62" fillId="0" borderId="0" applyFont="0" applyFill="0" applyBorder="0" applyAlignment="0" applyProtection="0"/>
    <xf numFmtId="170" fontId="100" fillId="0" borderId="0" applyFont="0" applyFill="0" applyBorder="0" applyAlignment="0" applyProtection="0"/>
    <xf numFmtId="206" fontId="45" fillId="0" borderId="0" applyFont="0" applyFill="0" applyBorder="0" applyAlignment="0" applyProtection="0"/>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37" fontId="116" fillId="0" borderId="31" applyFont="0" applyFill="0" applyBorder="0"/>
    <xf numFmtId="37" fontId="79" fillId="0" borderId="31" applyFont="0" applyFill="0" applyBorder="0">
      <protection locked="0"/>
    </xf>
    <xf numFmtId="37" fontId="117" fillId="35" borderId="11" applyFill="0" applyBorder="0" applyProtection="0"/>
    <xf numFmtId="37" fontId="79" fillId="0" borderId="31" applyFill="0" applyBorder="0">
      <protection locked="0"/>
    </xf>
    <xf numFmtId="207" fontId="62" fillId="0" borderId="0" applyFont="0" applyFill="0" applyBorder="0" applyAlignment="0" applyProtection="0"/>
    <xf numFmtId="208" fontId="114" fillId="0" borderId="0" applyFont="0" applyFill="0" applyBorder="0" applyAlignment="0" applyProtection="0"/>
    <xf numFmtId="208" fontId="114" fillId="0" borderId="0" applyFont="0" applyFill="0" applyBorder="0" applyAlignment="0" applyProtection="0"/>
    <xf numFmtId="209" fontId="118" fillId="38" borderId="0">
      <protection locked="0"/>
    </xf>
    <xf numFmtId="0" fontId="113" fillId="0" borderId="0" applyFill="0" applyBorder="0" applyProtection="0">
      <alignment vertical="center"/>
    </xf>
    <xf numFmtId="210" fontId="118" fillId="38" borderId="0">
      <protection locked="0"/>
    </xf>
    <xf numFmtId="211" fontId="118" fillId="38" borderId="0">
      <protection locked="0"/>
    </xf>
    <xf numFmtId="0" fontId="49" fillId="82" borderId="0"/>
    <xf numFmtId="0" fontId="91" fillId="94" borderId="0"/>
    <xf numFmtId="0" fontId="114" fillId="0" borderId="0" applyFont="0" applyFill="0" applyBorder="0" applyAlignment="0" applyProtection="0"/>
    <xf numFmtId="14" fontId="119" fillId="0" borderId="0" applyFont="0" applyBorder="0">
      <alignment vertical="top"/>
    </xf>
    <xf numFmtId="14" fontId="119" fillId="0" borderId="0" applyFont="0" applyBorder="0">
      <alignment vertical="top"/>
    </xf>
    <xf numFmtId="14" fontId="119" fillId="0" borderId="0" applyFont="0" applyBorder="0">
      <alignment vertical="top"/>
    </xf>
    <xf numFmtId="0" fontId="113" fillId="0" borderId="0" applyFont="0" applyFill="0" applyBorder="0" applyAlignment="0" applyProtection="0"/>
    <xf numFmtId="15" fontId="120" fillId="0" borderId="21" applyFont="0" applyFill="0" applyBorder="0" applyAlignment="0">
      <alignment horizontal="centerContinuous"/>
    </xf>
    <xf numFmtId="212" fontId="120" fillId="0" borderId="21" applyFont="0" applyFill="0" applyBorder="0" applyAlignment="0">
      <alignment horizontal="centerContinuous"/>
    </xf>
    <xf numFmtId="14" fontId="121" fillId="0" borderId="0" applyFill="0" applyBorder="0" applyAlignment="0"/>
    <xf numFmtId="0" fontId="122" fillId="0" borderId="0" applyFont="0" applyFill="0" applyBorder="0" applyAlignment="0" applyProtection="0"/>
    <xf numFmtId="14" fontId="123" fillId="0" borderId="0">
      <alignment vertical="top"/>
    </xf>
    <xf numFmtId="0" fontId="103" fillId="95" borderId="28" applyAlignment="0">
      <alignment horizontal="left" vertical="center"/>
    </xf>
    <xf numFmtId="38" fontId="32" fillId="0" borderId="0" applyFont="0" applyFill="0" applyBorder="0" applyAlignment="0" applyProtection="0"/>
    <xf numFmtId="38" fontId="62" fillId="0" borderId="32">
      <alignment vertical="center"/>
    </xf>
    <xf numFmtId="213" fontId="42" fillId="0" borderId="0" applyFont="0" applyFill="0" applyBorder="0" applyAlignment="0" applyProtection="0"/>
    <xf numFmtId="214" fontId="42" fillId="0" borderId="0" applyFont="0" applyFill="0" applyBorder="0" applyAlignment="0" applyProtection="0"/>
    <xf numFmtId="0" fontId="85" fillId="0" borderId="0"/>
    <xf numFmtId="215" fontId="45" fillId="0" borderId="0" applyFont="0" applyFill="0" applyBorder="0" applyAlignment="0" applyProtection="0"/>
    <xf numFmtId="170" fontId="124" fillId="0" borderId="0">
      <alignment horizontal="center"/>
    </xf>
    <xf numFmtId="0" fontId="113" fillId="0" borderId="33" applyNumberFormat="0" applyFont="0" applyFill="0" applyAlignment="0" applyProtection="0"/>
    <xf numFmtId="0" fontId="125" fillId="0" borderId="0" applyFill="0" applyBorder="0" applyAlignment="0" applyProtection="0"/>
    <xf numFmtId="216" fontId="47" fillId="0" borderId="0" applyFill="0" applyBorder="0" applyAlignment="0" applyProtection="0"/>
    <xf numFmtId="0" fontId="47" fillId="0" borderId="0" applyFill="0" applyBorder="0" applyAlignment="0" applyProtection="0"/>
    <xf numFmtId="0" fontId="126" fillId="0" borderId="0" applyNumberFormat="0" applyFill="0" applyBorder="0" applyAlignment="0" applyProtection="0"/>
    <xf numFmtId="175" fontId="127" fillId="0" borderId="0">
      <alignment vertical="top"/>
    </xf>
    <xf numFmtId="38" fontId="127" fillId="0" borderId="0">
      <alignment vertical="top"/>
    </xf>
    <xf numFmtId="38" fontId="127" fillId="0" borderId="0">
      <alignment vertical="top"/>
    </xf>
    <xf numFmtId="38" fontId="127" fillId="0" borderId="0">
      <alignment vertical="top"/>
    </xf>
    <xf numFmtId="0" fontId="128" fillId="96" borderId="0" applyNumberFormat="0" applyBorder="0" applyAlignment="0" applyProtection="0"/>
    <xf numFmtId="0" fontId="128" fillId="97" borderId="0" applyNumberFormat="0" applyBorder="0" applyAlignment="0" applyProtection="0"/>
    <xf numFmtId="0" fontId="128" fillId="98" borderId="0" applyNumberFormat="0" applyBorder="0" applyAlignment="0" applyProtection="0"/>
    <xf numFmtId="200" fontId="100" fillId="0" borderId="0" applyFill="0" applyBorder="0" applyAlignment="0"/>
    <xf numFmtId="170" fontId="100" fillId="0" borderId="0" applyFill="0" applyBorder="0" applyAlignment="0"/>
    <xf numFmtId="200" fontId="100" fillId="0" borderId="0" applyFill="0" applyBorder="0" applyAlignment="0"/>
    <xf numFmtId="201" fontId="100" fillId="0" borderId="0" applyFill="0" applyBorder="0" applyAlignment="0"/>
    <xf numFmtId="170" fontId="100" fillId="0" borderId="0" applyFill="0" applyBorder="0" applyAlignment="0"/>
    <xf numFmtId="167" fontId="21" fillId="0" borderId="0" applyFont="0" applyFill="0" applyBorder="0" applyAlignment="0" applyProtection="0"/>
    <xf numFmtId="217" fontId="42" fillId="0" borderId="0" applyFont="0" applyFill="0" applyBorder="0" applyAlignment="0" applyProtection="0"/>
    <xf numFmtId="167" fontId="123" fillId="0" borderId="0" applyFont="0" applyFill="0" applyBorder="0" applyAlignment="0" applyProtection="0"/>
    <xf numFmtId="37" fontId="42" fillId="0" borderId="0"/>
    <xf numFmtId="0" fontId="47" fillId="0" borderId="0"/>
    <xf numFmtId="0" fontId="129" fillId="0" borderId="0" applyNumberFormat="0" applyFill="0" applyBorder="0" applyAlignment="0" applyProtection="0"/>
    <xf numFmtId="218" fontId="42" fillId="0" borderId="0" applyFont="0" applyFill="0" applyBorder="0" applyAlignment="0" applyProtection="0"/>
    <xf numFmtId="219" fontId="42" fillId="0" borderId="0" applyFont="0" applyFill="0" applyBorder="0" applyAlignment="0" applyProtection="0"/>
    <xf numFmtId="0" fontId="58" fillId="0" borderId="0">
      <protection locked="0"/>
    </xf>
    <xf numFmtId="220" fontId="130" fillId="0" borderId="0" applyFill="0" applyBorder="0" applyAlignment="0" applyProtection="0"/>
    <xf numFmtId="0" fontId="58" fillId="0" borderId="0">
      <protection locked="0"/>
    </xf>
    <xf numFmtId="220" fontId="43" fillId="0" borderId="0" applyFill="0" applyBorder="0" applyAlignment="0" applyProtection="0"/>
    <xf numFmtId="0" fontId="131" fillId="0" borderId="0">
      <protection locked="0"/>
    </xf>
    <xf numFmtId="220" fontId="132" fillId="0" borderId="0" applyFill="0" applyBorder="0" applyAlignment="0" applyProtection="0"/>
    <xf numFmtId="0" fontId="58" fillId="0" borderId="0">
      <protection locked="0"/>
    </xf>
    <xf numFmtId="220" fontId="133" fillId="0" borderId="0" applyFill="0" applyBorder="0" applyAlignment="0" applyProtection="0"/>
    <xf numFmtId="0" fontId="58" fillId="0" borderId="0">
      <protection locked="0"/>
    </xf>
    <xf numFmtId="220" fontId="134" fillId="0" borderId="0" applyFill="0" applyBorder="0" applyAlignment="0" applyProtection="0"/>
    <xf numFmtId="0" fontId="58" fillId="0" borderId="0">
      <protection locked="0"/>
    </xf>
    <xf numFmtId="220" fontId="135" fillId="0" borderId="0" applyFill="0" applyBorder="0" applyAlignment="0" applyProtection="0"/>
    <xf numFmtId="0" fontId="58" fillId="0" borderId="0">
      <protection locked="0"/>
    </xf>
    <xf numFmtId="220" fontId="136" fillId="0" borderId="0" applyFill="0" applyBorder="0" applyAlignment="0" applyProtection="0"/>
    <xf numFmtId="221" fontId="137" fillId="0" borderId="0"/>
    <xf numFmtId="2" fontId="114" fillId="0" borderId="0" applyFont="0" applyFill="0" applyBorder="0" applyAlignment="0" applyProtection="0"/>
    <xf numFmtId="2" fontId="114" fillId="0" borderId="0" applyFont="0" applyFill="0" applyBorder="0" applyAlignment="0" applyProtection="0"/>
    <xf numFmtId="0" fontId="85" fillId="0" borderId="0"/>
    <xf numFmtId="0" fontId="49" fillId="0" borderId="0">
      <alignment vertical="center"/>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85" fillId="0" borderId="34"/>
    <xf numFmtId="15" fontId="42" fillId="0" borderId="0">
      <alignment vertical="center"/>
    </xf>
    <xf numFmtId="0" fontId="140" fillId="0" borderId="0" applyFill="0" applyBorder="0" applyProtection="0">
      <alignment horizontal="left"/>
    </xf>
    <xf numFmtId="0" fontId="42" fillId="0" borderId="0" applyNumberFormat="0" applyFont="0">
      <alignment wrapText="1"/>
    </xf>
    <xf numFmtId="0" fontId="103" fillId="47" borderId="28" applyNumberFormat="0" applyAlignment="0"/>
    <xf numFmtId="222" fontId="47" fillId="99" borderId="11" applyBorder="0">
      <alignment horizontal="center" vertical="center"/>
    </xf>
    <xf numFmtId="0" fontId="141" fillId="47" borderId="0" applyNumberFormat="0" applyBorder="0" applyAlignment="0" applyProtection="0"/>
    <xf numFmtId="0" fontId="142" fillId="100" borderId="0" applyNumberFormat="0" applyBorder="0" applyAlignment="0" applyProtection="0"/>
    <xf numFmtId="0" fontId="143" fillId="36" borderId="26"/>
    <xf numFmtId="0" fontId="144" fillId="101" borderId="0" applyNumberFormat="0" applyBorder="0" applyAlignment="0" applyProtection="0"/>
    <xf numFmtId="0" fontId="85" fillId="0" borderId="0"/>
    <xf numFmtId="0" fontId="85" fillId="0" borderId="0"/>
    <xf numFmtId="168" fontId="85" fillId="36" borderId="11" applyNumberFormat="0" applyFont="0" applyBorder="0" applyAlignment="0" applyProtection="0"/>
    <xf numFmtId="0" fontId="113" fillId="0" borderId="0" applyFont="0" applyFill="0" applyBorder="0" applyAlignment="0" applyProtection="0">
      <alignment horizontal="right"/>
    </xf>
    <xf numFmtId="223" fontId="145" fillId="36" borderId="0" applyNumberFormat="0" applyFont="0" applyAlignment="0"/>
    <xf numFmtId="0" fontId="146" fillId="0" borderId="0" applyProtection="0">
      <alignment horizontal="right"/>
    </xf>
    <xf numFmtId="0" fontId="103" fillId="89" borderId="28" applyNumberFormat="0" applyAlignment="0"/>
    <xf numFmtId="0" fontId="103" fillId="89" borderId="28" applyNumberFormat="0" applyAlignment="0"/>
    <xf numFmtId="0" fontId="147" fillId="0" borderId="35" applyNumberFormat="0" applyAlignment="0" applyProtection="0"/>
    <xf numFmtId="0" fontId="147" fillId="0" borderId="36">
      <alignment horizontal="left" vertical="center"/>
    </xf>
    <xf numFmtId="0" fontId="147" fillId="0" borderId="22">
      <alignment horizontal="left" vertical="center"/>
    </xf>
    <xf numFmtId="0" fontId="147" fillId="0" borderId="22">
      <alignment horizontal="left" vertical="center"/>
    </xf>
    <xf numFmtId="0" fontId="147" fillId="0" borderId="36">
      <alignment horizontal="left" vertical="center"/>
    </xf>
    <xf numFmtId="0" fontId="147" fillId="0" borderId="36">
      <alignment horizontal="left" vertical="center"/>
    </xf>
    <xf numFmtId="0" fontId="148" fillId="0" borderId="0">
      <alignment vertical="top"/>
    </xf>
    <xf numFmtId="0" fontId="149" fillId="0" borderId="0" applyNumberFormat="0" applyFill="0" applyBorder="0" applyAlignment="0" applyProtection="0"/>
    <xf numFmtId="0" fontId="150" fillId="0" borderId="37" applyNumberFormat="0" applyFill="0" applyAlignment="0" applyProtection="0"/>
    <xf numFmtId="0" fontId="150" fillId="0" borderId="37" applyNumberFormat="0" applyFill="0" applyAlignment="0" applyProtection="0"/>
    <xf numFmtId="0" fontId="151" fillId="102" borderId="0" applyNumberFormat="0" applyFill="0" applyBorder="0" applyAlignment="0" applyProtection="0"/>
    <xf numFmtId="0" fontId="151" fillId="102" borderId="0" applyNumberFormat="0" applyFill="0" applyBorder="0" applyAlignment="0" applyProtection="0"/>
    <xf numFmtId="0" fontId="152" fillId="0" borderId="37" applyNumberFormat="0" applyFill="0" applyAlignment="0" applyProtection="0"/>
    <xf numFmtId="0" fontId="153" fillId="0" borderId="0" applyNumberFormat="0" applyFill="0" applyBorder="0" applyAlignment="0" applyProtection="0"/>
    <xf numFmtId="0" fontId="154" fillId="0" borderId="38" applyNumberFormat="0" applyFill="0" applyAlignment="0" applyProtection="0"/>
    <xf numFmtId="0" fontId="154" fillId="0" borderId="38" applyNumberFormat="0" applyFill="0" applyAlignment="0" applyProtection="0"/>
    <xf numFmtId="0" fontId="155" fillId="0" borderId="39" applyNumberFormat="0" applyFill="0" applyAlignment="0" applyProtection="0"/>
    <xf numFmtId="0" fontId="156" fillId="0" borderId="40" applyNumberFormat="0" applyFill="0" applyAlignment="0" applyProtection="0"/>
    <xf numFmtId="0" fontId="155" fillId="0" borderId="0" applyNumberFormat="0" applyFill="0" applyBorder="0" applyAlignment="0" applyProtection="0"/>
    <xf numFmtId="0" fontId="156" fillId="0" borderId="0" applyNumberFormat="0" applyFill="0" applyBorder="0" applyAlignment="0" applyProtection="0"/>
    <xf numFmtId="0" fontId="157" fillId="0" borderId="0">
      <alignment horizontal="center"/>
    </xf>
    <xf numFmtId="0" fontId="158" fillId="0" borderId="0" applyNumberFormat="0" applyBorder="0" applyProtection="0">
      <alignment horizontal="center" textRotation="90"/>
    </xf>
    <xf numFmtId="175" fontId="159" fillId="0" borderId="0">
      <alignment vertical="top"/>
    </xf>
    <xf numFmtId="38" fontId="159" fillId="0" borderId="0">
      <alignment vertical="top"/>
    </xf>
    <xf numFmtId="38" fontId="159" fillId="0" borderId="0">
      <alignment vertical="top"/>
    </xf>
    <xf numFmtId="38" fontId="159" fillId="0" borderId="0">
      <alignment vertical="top"/>
    </xf>
    <xf numFmtId="0" fontId="147" fillId="0" borderId="0"/>
    <xf numFmtId="0" fontId="88" fillId="0" borderId="0"/>
    <xf numFmtId="0" fontId="88" fillId="0" borderId="0"/>
    <xf numFmtId="0" fontId="124" fillId="0" borderId="0"/>
    <xf numFmtId="0" fontId="160" fillId="0" borderId="41" applyNumberFormat="0" applyFill="0" applyBorder="0" applyAlignment="0" applyProtection="0">
      <alignment horizontal="left"/>
    </xf>
    <xf numFmtId="0" fontId="160" fillId="0" borderId="41" applyNumberFormat="0" applyFill="0" applyBorder="0" applyAlignment="0" applyProtection="0">
      <alignment horizontal="left"/>
    </xf>
    <xf numFmtId="0" fontId="88" fillId="103" borderId="11">
      <alignment horizontal="center" vertical="center" wrapText="1"/>
      <protection locked="0"/>
    </xf>
    <xf numFmtId="0" fontId="88" fillId="103" borderId="11">
      <alignment horizontal="center" vertical="center" wrapText="1"/>
      <protection locked="0"/>
    </xf>
    <xf numFmtId="0" fontId="88" fillId="103" borderId="11">
      <alignment horizontal="center" vertical="center" wrapText="1"/>
      <protection locked="0"/>
    </xf>
    <xf numFmtId="224" fontId="161" fillId="104" borderId="0" applyNumberFormat="0" applyBorder="0" applyAlignment="0" applyProtection="0">
      <protection locked="0"/>
    </xf>
    <xf numFmtId="0" fontId="85" fillId="0" borderId="0">
      <alignment horizontal="center"/>
    </xf>
    <xf numFmtId="0" fontId="16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7" fillId="0" borderId="0"/>
    <xf numFmtId="0" fontId="164" fillId="0" borderId="0">
      <alignment vertical="center" wrapText="1"/>
    </xf>
    <xf numFmtId="170" fontId="49" fillId="0" borderId="0"/>
    <xf numFmtId="0" fontId="42" fillId="0" borderId="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225" fontId="166" fillId="0" borderId="11">
      <alignment horizontal="center" vertical="center" wrapText="1"/>
    </xf>
    <xf numFmtId="0" fontId="167" fillId="50" borderId="28" applyNumberFormat="0" applyAlignment="0" applyProtection="0"/>
    <xf numFmtId="0" fontId="144" fillId="105" borderId="0" applyNumberFormat="0" applyBorder="0" applyAlignment="0" applyProtection="0"/>
    <xf numFmtId="0" fontId="167" fillId="50" borderId="28" applyNumberFormat="0" applyAlignment="0" applyProtection="0"/>
    <xf numFmtId="0" fontId="167" fillId="50" borderId="28" applyNumberFormat="0" applyAlignment="0" applyProtection="0"/>
    <xf numFmtId="0" fontId="168" fillId="83" borderId="28" applyNumberFormat="0" applyAlignment="0" applyProtection="0"/>
    <xf numFmtId="0" fontId="168" fillId="83" borderId="28" applyNumberFormat="0" applyAlignment="0" applyProtection="0"/>
    <xf numFmtId="0" fontId="169" fillId="50" borderId="28" applyNumberFormat="0" applyAlignment="0" applyProtection="0"/>
    <xf numFmtId="0" fontId="169" fillId="50" borderId="28" applyNumberFormat="0" applyAlignment="0" applyProtection="0"/>
    <xf numFmtId="0" fontId="169" fillId="50" borderId="28" applyNumberFormat="0" applyAlignment="0" applyProtection="0"/>
    <xf numFmtId="0" fontId="169" fillId="50" borderId="28" applyNumberFormat="0" applyAlignment="0" applyProtection="0"/>
    <xf numFmtId="226" fontId="85" fillId="38" borderId="11" applyNumberFormat="0" applyFont="0" applyAlignment="0">
      <protection locked="0"/>
    </xf>
    <xf numFmtId="226" fontId="85" fillId="38" borderId="11" applyNumberFormat="0" applyFont="0" applyAlignment="0">
      <protection locked="0"/>
    </xf>
    <xf numFmtId="226" fontId="85" fillId="38" borderId="11" applyNumberFormat="0" applyFont="0" applyAlignment="0">
      <protection locked="0"/>
    </xf>
    <xf numFmtId="0" fontId="167" fillId="50" borderId="28" applyNumberFormat="0" applyAlignment="0" applyProtection="0"/>
    <xf numFmtId="0" fontId="167" fillId="50" borderId="28" applyNumberFormat="0" applyAlignment="0" applyProtection="0"/>
    <xf numFmtId="222" fontId="47" fillId="106" borderId="11">
      <alignment horizontal="center" vertical="center"/>
      <protection locked="0"/>
    </xf>
    <xf numFmtId="0" fontId="170" fillId="0" borderId="0" applyFill="0" applyBorder="0" applyProtection="0">
      <alignment vertical="center"/>
    </xf>
    <xf numFmtId="0" fontId="170" fillId="0" borderId="0" applyFill="0" applyBorder="0" applyProtection="0">
      <alignment vertical="center"/>
    </xf>
    <xf numFmtId="0" fontId="170" fillId="0" borderId="0" applyFill="0" applyBorder="0" applyProtection="0">
      <alignment vertical="center"/>
    </xf>
    <xf numFmtId="0" fontId="170" fillId="0" borderId="0" applyFill="0" applyBorder="0" applyProtection="0">
      <alignment vertical="center"/>
    </xf>
    <xf numFmtId="175" fontId="44" fillId="0" borderId="0">
      <alignment vertical="top"/>
    </xf>
    <xf numFmtId="175" fontId="44" fillId="35" borderId="0">
      <alignment vertical="top"/>
    </xf>
    <xf numFmtId="38" fontId="44" fillId="35" borderId="0">
      <alignment vertical="top"/>
    </xf>
    <xf numFmtId="38" fontId="44" fillId="35" borderId="0">
      <alignment vertical="top"/>
    </xf>
    <xf numFmtId="38" fontId="44" fillId="35"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227" fontId="44" fillId="36" borderId="0">
      <alignment vertical="top"/>
    </xf>
    <xf numFmtId="38" fontId="44" fillId="0" borderId="0">
      <alignment vertical="top"/>
    </xf>
    <xf numFmtId="0" fontId="139" fillId="0" borderId="0" applyNumberFormat="0" applyFill="0" applyBorder="0" applyAlignment="0" applyProtection="0">
      <alignment vertical="top"/>
      <protection locked="0"/>
    </xf>
    <xf numFmtId="0" fontId="171" fillId="0" borderId="0">
      <alignment vertical="center"/>
    </xf>
    <xf numFmtId="190" fontId="42" fillId="107" borderId="11">
      <alignment vertical="center"/>
    </xf>
    <xf numFmtId="228" fontId="42" fillId="0" borderId="0" applyFont="0" applyFill="0" applyBorder="0" applyAlignment="0" applyProtection="0"/>
    <xf numFmtId="229" fontId="42" fillId="0" borderId="0" applyFont="0" applyFill="0" applyBorder="0" applyAlignment="0" applyProtection="0"/>
    <xf numFmtId="188" fontId="172" fillId="108" borderId="42" applyBorder="0" applyAlignment="0">
      <alignment horizontal="left" indent="1"/>
    </xf>
    <xf numFmtId="0" fontId="85" fillId="0" borderId="0"/>
    <xf numFmtId="200" fontId="100" fillId="0" borderId="0" applyFill="0" applyBorder="0" applyAlignment="0"/>
    <xf numFmtId="170" fontId="100" fillId="0" borderId="0" applyFill="0" applyBorder="0" applyAlignment="0"/>
    <xf numFmtId="200" fontId="100" fillId="0" borderId="0" applyFill="0" applyBorder="0" applyAlignment="0"/>
    <xf numFmtId="201" fontId="100" fillId="0" borderId="0" applyFill="0" applyBorder="0" applyAlignment="0"/>
    <xf numFmtId="170" fontId="100" fillId="0" borderId="0" applyFill="0" applyBorder="0" applyAlignment="0"/>
    <xf numFmtId="0" fontId="173" fillId="0" borderId="43" applyNumberFormat="0" applyFill="0" applyAlignment="0" applyProtection="0"/>
    <xf numFmtId="0" fontId="174" fillId="0" borderId="44" applyNumberFormat="0" applyFill="0" applyAlignment="0" applyProtection="0"/>
    <xf numFmtId="0" fontId="85" fillId="0" borderId="0">
      <alignment horizontal="center"/>
    </xf>
    <xf numFmtId="213" fontId="175" fillId="0" borderId="0" applyFont="0" applyFill="0" applyBorder="0" applyAlignment="0" applyProtection="0"/>
    <xf numFmtId="214" fontId="175" fillId="0" borderId="0" applyFont="0" applyFill="0" applyBorder="0" applyAlignment="0" applyProtection="0"/>
    <xf numFmtId="230" fontId="42" fillId="0" borderId="0" applyFont="0" applyFill="0" applyBorder="0" applyAlignment="0" applyProtection="0"/>
    <xf numFmtId="178" fontId="42" fillId="0" borderId="0" applyFont="0" applyFill="0" applyBorder="0" applyAlignment="0" applyProtection="0"/>
    <xf numFmtId="231" fontId="176" fillId="0" borderId="11">
      <alignment horizontal="right"/>
      <protection locked="0"/>
    </xf>
    <xf numFmtId="232" fontId="175" fillId="0" borderId="0" applyFont="0" applyFill="0" applyBorder="0" applyAlignment="0" applyProtection="0"/>
    <xf numFmtId="233" fontId="175" fillId="0" borderId="0" applyFont="0" applyFill="0" applyBorder="0" applyAlignment="0" applyProtection="0"/>
    <xf numFmtId="234" fontId="42" fillId="0" borderId="0" applyFont="0" applyFill="0" applyBorder="0" applyAlignment="0" applyProtection="0"/>
    <xf numFmtId="235" fontId="42" fillId="0" borderId="0" applyFont="0" applyFill="0" applyBorder="0" applyAlignment="0" applyProtection="0"/>
    <xf numFmtId="236" fontId="45" fillId="0" borderId="0" applyFont="0" applyFill="0" applyBorder="0" applyAlignment="0" applyProtection="0"/>
    <xf numFmtId="237" fontId="45" fillId="0" borderId="0" applyFont="0" applyFill="0" applyBorder="0" applyAlignment="0" applyProtection="0"/>
    <xf numFmtId="238" fontId="45" fillId="0" borderId="0" applyFont="0" applyFill="0" applyBorder="0" applyAlignment="0" applyProtection="0"/>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0" fontId="113" fillId="0" borderId="0" applyFont="0" applyFill="0" applyBorder="0" applyAlignment="0" applyProtection="0">
      <alignment horizontal="right"/>
    </xf>
    <xf numFmtId="215" fontId="177" fillId="0" borderId="0" applyFont="0" applyFill="0" applyBorder="0" applyAlignment="0" applyProtection="0"/>
    <xf numFmtId="0" fontId="113" fillId="0" borderId="0" applyFill="0" applyBorder="0" applyProtection="0">
      <alignment vertical="center"/>
    </xf>
    <xf numFmtId="0" fontId="113" fillId="0" borderId="0" applyFont="0" applyFill="0" applyBorder="0" applyAlignment="0" applyProtection="0">
      <alignment horizontal="right"/>
    </xf>
    <xf numFmtId="3" fontId="17" fillId="0" borderId="25" applyFont="0" applyBorder="0">
      <alignment horizontal="center" vertical="center"/>
    </xf>
    <xf numFmtId="0" fontId="178" fillId="109" borderId="0" applyNumberFormat="0" applyBorder="0" applyAlignment="0" applyProtection="0"/>
    <xf numFmtId="0" fontId="179" fillId="83" borderId="0" applyNumberFormat="0" applyBorder="0" applyAlignment="0" applyProtection="0"/>
    <xf numFmtId="37" fontId="180" fillId="0" borderId="0"/>
    <xf numFmtId="0" fontId="120" fillId="35" borderId="11" applyFont="0" applyBorder="0" applyAlignment="0">
      <alignment horizontal="center" vertical="center"/>
    </xf>
    <xf numFmtId="0" fontId="62" fillId="0" borderId="45"/>
    <xf numFmtId="0" fontId="111" fillId="0" borderId="0" applyNumberFormat="0" applyFill="0" applyBorder="0" applyAlignment="0" applyProtection="0"/>
    <xf numFmtId="0" fontId="85" fillId="0" borderId="0"/>
    <xf numFmtId="0" fontId="42" fillId="0" borderId="0"/>
    <xf numFmtId="0" fontId="42" fillId="0" borderId="0"/>
    <xf numFmtId="239" fontId="17" fillId="0" borderId="0"/>
    <xf numFmtId="0" fontId="111" fillId="0" borderId="0" applyNumberFormat="0" applyFill="0" applyBorder="0" applyAlignment="0" applyProtection="0"/>
    <xf numFmtId="37" fontId="181" fillId="104" borderId="22" applyBorder="0">
      <alignment horizontal="left" vertical="center" indent="2"/>
    </xf>
    <xf numFmtId="0" fontId="17" fillId="0" borderId="0"/>
    <xf numFmtId="0" fontId="17" fillId="0" borderId="0"/>
    <xf numFmtId="0" fontId="17" fillId="0" borderId="0"/>
    <xf numFmtId="0" fontId="17" fillId="0" borderId="0"/>
    <xf numFmtId="0" fontId="111" fillId="0" borderId="0" applyNumberFormat="0" applyFill="0" applyBorder="0" applyAlignment="0" applyProtection="0"/>
    <xf numFmtId="0" fontId="123" fillId="0" borderId="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82" fillId="0" borderId="0">
      <alignment horizontal="right"/>
    </xf>
    <xf numFmtId="0" fontId="42" fillId="0" borderId="0"/>
    <xf numFmtId="0" fontId="183" fillId="0" borderId="0"/>
    <xf numFmtId="0" fontId="17" fillId="0" borderId="0"/>
    <xf numFmtId="0" fontId="184" fillId="0" borderId="0"/>
    <xf numFmtId="0" fontId="17" fillId="0" borderId="0"/>
    <xf numFmtId="0" fontId="75" fillId="0" borderId="0"/>
    <xf numFmtId="0" fontId="113" fillId="0" borderId="0" applyFill="0" applyBorder="0" applyProtection="0">
      <alignment vertical="center"/>
    </xf>
    <xf numFmtId="0" fontId="185" fillId="0" borderId="0"/>
    <xf numFmtId="0" fontId="186" fillId="0" borderId="0"/>
    <xf numFmtId="0" fontId="187" fillId="0" borderId="0"/>
    <xf numFmtId="0" fontId="40" fillId="0" borderId="0"/>
    <xf numFmtId="0" fontId="41" fillId="0" borderId="0"/>
    <xf numFmtId="0" fontId="26" fillId="110" borderId="46" applyNumberFormat="0" applyFont="0" applyAlignment="0" applyProtection="0"/>
    <xf numFmtId="0" fontId="26" fillId="110" borderId="46" applyNumberFormat="0" applyFont="0" applyAlignment="0" applyProtection="0"/>
    <xf numFmtId="0" fontId="26" fillId="110" borderId="46" applyNumberFormat="0" applyFont="0" applyAlignment="0" applyProtection="0"/>
    <xf numFmtId="0" fontId="42" fillId="82" borderId="46" applyNumberFormat="0" applyFont="0" applyAlignment="0" applyProtection="0"/>
    <xf numFmtId="0" fontId="42" fillId="82" borderId="46" applyNumberFormat="0" applyFont="0" applyAlignment="0" applyProtection="0"/>
    <xf numFmtId="0" fontId="85" fillId="0" borderId="0"/>
    <xf numFmtId="0" fontId="26" fillId="110" borderId="46" applyNumberFormat="0" applyFont="0" applyAlignment="0" applyProtection="0"/>
    <xf numFmtId="0" fontId="118" fillId="110" borderId="46" applyNumberFormat="0" applyFont="0" applyAlignment="0" applyProtection="0"/>
    <xf numFmtId="0" fontId="188" fillId="110" borderId="46" applyNumberFormat="0" applyFont="0" applyAlignment="0" applyProtection="0"/>
    <xf numFmtId="240" fontId="17" fillId="0" borderId="0" applyFont="0" applyAlignment="0">
      <alignment horizontal="center"/>
    </xf>
    <xf numFmtId="241" fontId="17" fillId="0" borderId="0" applyFont="0" applyFill="0" applyBorder="0" applyAlignment="0" applyProtection="0"/>
    <xf numFmtId="242" fontId="17" fillId="0" borderId="0" applyFont="0" applyFill="0" applyBorder="0" applyAlignment="0" applyProtection="0"/>
    <xf numFmtId="243" fontId="17" fillId="0" borderId="0" applyFont="0" applyFill="0" applyBorder="0" applyAlignment="0" applyProtection="0"/>
    <xf numFmtId="241" fontId="17" fillId="0" borderId="0" applyFont="0" applyFill="0" applyBorder="0" applyAlignment="0" applyProtection="0"/>
    <xf numFmtId="244" fontId="17" fillId="0" borderId="0" applyFont="0" applyFill="0" applyBorder="0" applyAlignment="0" applyProtection="0"/>
    <xf numFmtId="242" fontId="17" fillId="0" borderId="0" applyFont="0" applyFill="0" applyBorder="0" applyAlignment="0" applyProtection="0"/>
    <xf numFmtId="0" fontId="85" fillId="0" borderId="0"/>
    <xf numFmtId="0" fontId="189" fillId="0" borderId="0"/>
    <xf numFmtId="0" fontId="189" fillId="0" borderId="0"/>
    <xf numFmtId="245" fontId="85" fillId="0" borderId="0" applyFont="0" applyFill="0" applyBorder="0" applyAlignment="0" applyProtection="0"/>
    <xf numFmtId="246" fontId="85" fillId="0" borderId="0" applyFont="0" applyFill="0" applyBorder="0" applyAlignment="0" applyProtection="0"/>
    <xf numFmtId="0" fontId="190" fillId="89" borderId="47" applyNumberFormat="0" applyAlignment="0" applyProtection="0"/>
    <xf numFmtId="0" fontId="191" fillId="111" borderId="47" applyNumberFormat="0" applyAlignment="0" applyProtection="0"/>
    <xf numFmtId="0" fontId="191" fillId="111" borderId="47" applyNumberFormat="0" applyAlignment="0" applyProtection="0"/>
    <xf numFmtId="0" fontId="191" fillId="89" borderId="47" applyNumberFormat="0" applyAlignment="0" applyProtection="0"/>
    <xf numFmtId="0" fontId="191" fillId="89" borderId="47" applyNumberFormat="0" applyAlignment="0" applyProtection="0"/>
    <xf numFmtId="0" fontId="191" fillId="89" borderId="47" applyNumberFormat="0" applyAlignment="0" applyProtection="0"/>
    <xf numFmtId="0" fontId="191" fillId="89" borderId="47" applyNumberFormat="0" applyAlignment="0" applyProtection="0"/>
    <xf numFmtId="0" fontId="190" fillId="89" borderId="47" applyNumberFormat="0" applyAlignment="0" applyProtection="0"/>
    <xf numFmtId="40" fontId="121" fillId="112" borderId="0">
      <alignment horizontal="right"/>
    </xf>
    <xf numFmtId="0" fontId="192" fillId="113" borderId="0">
      <alignment horizontal="center"/>
    </xf>
    <xf numFmtId="0" fontId="106" fillId="114" borderId="0"/>
    <xf numFmtId="0" fontId="193" fillId="112" borderId="0" applyBorder="0">
      <alignment horizontal="centerContinuous"/>
    </xf>
    <xf numFmtId="0" fontId="194" fillId="114" borderId="0" applyBorder="0">
      <alignment horizontal="centerContinuous"/>
    </xf>
    <xf numFmtId="0" fontId="195" fillId="89" borderId="47" applyNumberFormat="0" applyAlignment="0" applyProtection="0"/>
    <xf numFmtId="0" fontId="147" fillId="0" borderId="0" applyNumberFormat="0" applyFill="0" applyBorder="0" applyAlignment="0" applyProtection="0"/>
    <xf numFmtId="0" fontId="196" fillId="0" borderId="0"/>
    <xf numFmtId="1" fontId="197" fillId="0" borderId="0" applyProtection="0">
      <alignment horizontal="right" vertical="center"/>
    </xf>
    <xf numFmtId="0" fontId="70" fillId="35" borderId="0">
      <alignment vertical="center"/>
    </xf>
    <xf numFmtId="49" fontId="198" fillId="0" borderId="20" applyFill="0" applyProtection="0">
      <alignment vertical="center"/>
    </xf>
    <xf numFmtId="247" fontId="42" fillId="0" borderId="0" applyFont="0" applyFill="0" applyBorder="0" applyAlignment="0" applyProtection="0"/>
    <xf numFmtId="248" fontId="42" fillId="0" borderId="0" applyFont="0" applyFill="0" applyBorder="0" applyAlignment="0" applyProtection="0"/>
    <xf numFmtId="9" fontId="18" fillId="0" borderId="0" applyFont="0" applyFill="0" applyBorder="0" applyAlignment="0" applyProtection="0"/>
    <xf numFmtId="204" fontId="62" fillId="0" borderId="0" applyFont="0" applyFill="0" applyBorder="0" applyAlignment="0" applyProtection="0"/>
    <xf numFmtId="168" fontId="18" fillId="0" borderId="0" applyFont="0" applyFill="0" applyBorder="0" applyAlignment="0" applyProtection="0"/>
    <xf numFmtId="10" fontId="47" fillId="0" borderId="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9" fontId="17" fillId="0" borderId="0" applyFont="0" applyFill="0" applyBorder="0" applyAlignment="0" applyProtection="0"/>
    <xf numFmtId="249" fontId="62" fillId="0" borderId="0" applyFont="0" applyFill="0" applyBorder="0" applyAlignment="0" applyProtection="0"/>
    <xf numFmtId="0" fontId="113" fillId="0" borderId="0" applyFill="0" applyBorder="0" applyProtection="0">
      <alignment vertical="center"/>
    </xf>
    <xf numFmtId="37" fontId="199" fillId="38" borderId="19"/>
    <xf numFmtId="37" fontId="199" fillId="38" borderId="19"/>
    <xf numFmtId="250" fontId="62" fillId="0" borderId="0" applyFill="0" applyBorder="0" applyAlignment="0"/>
    <xf numFmtId="251" fontId="62" fillId="0" borderId="0" applyFill="0" applyBorder="0" applyAlignment="0"/>
    <xf numFmtId="250" fontId="62" fillId="0" borderId="0" applyFill="0" applyBorder="0" applyAlignment="0"/>
    <xf numFmtId="207" fontId="62" fillId="0" borderId="0" applyFill="0" applyBorder="0" applyAlignment="0"/>
    <xf numFmtId="251" fontId="62" fillId="0" borderId="0" applyFill="0" applyBorder="0" applyAlignment="0"/>
    <xf numFmtId="0" fontId="85" fillId="0" borderId="0"/>
    <xf numFmtId="252" fontId="200" fillId="0" borderId="48" applyBorder="0">
      <alignment horizontal="right"/>
      <protection locked="0"/>
    </xf>
    <xf numFmtId="0" fontId="85" fillId="0" borderId="0"/>
    <xf numFmtId="0" fontId="144" fillId="0" borderId="0"/>
    <xf numFmtId="49" fontId="201" fillId="0" borderId="11" applyNumberFormat="0">
      <alignment horizontal="left" vertical="center"/>
    </xf>
    <xf numFmtId="0" fontId="196" fillId="0" borderId="0"/>
    <xf numFmtId="190" fontId="202" fillId="107" borderId="11">
      <alignment horizontal="center" vertical="center" wrapText="1"/>
      <protection locked="0"/>
    </xf>
    <xf numFmtId="190" fontId="189" fillId="107" borderId="11">
      <alignment horizontal="center" vertical="center" wrapText="1"/>
      <protection locked="0"/>
    </xf>
    <xf numFmtId="190" fontId="189" fillId="107" borderId="11">
      <alignment horizontal="center" vertical="center" wrapText="1"/>
      <protection locked="0"/>
    </xf>
    <xf numFmtId="0" fontId="42" fillId="0" borderId="0">
      <alignment vertical="center"/>
    </xf>
    <xf numFmtId="0" fontId="85" fillId="0" borderId="0"/>
    <xf numFmtId="0" fontId="203" fillId="0" borderId="0" applyNumberFormat="0" applyFill="0" applyBorder="0" applyAlignment="0" applyProtection="0">
      <alignment horizontal="left"/>
      <protection locked="0"/>
    </xf>
    <xf numFmtId="0" fontId="144" fillId="0" borderId="0"/>
    <xf numFmtId="0" fontId="204" fillId="0" borderId="0" applyNumberFormat="0" applyBorder="0" applyProtection="0"/>
    <xf numFmtId="253" fontId="204" fillId="0" borderId="0" applyBorder="0" applyProtection="0"/>
    <xf numFmtId="0" fontId="116" fillId="112" borderId="0">
      <alignment horizontal="left" vertical="top"/>
    </xf>
    <xf numFmtId="0" fontId="188" fillId="89" borderId="0">
      <alignment horizontal="center" vertical="center"/>
    </xf>
    <xf numFmtId="0" fontId="205" fillId="112" borderId="0">
      <alignment horizontal="right" vertical="center"/>
    </xf>
    <xf numFmtId="0" fontId="206" fillId="0" borderId="49">
      <alignment vertical="center"/>
    </xf>
    <xf numFmtId="0" fontId="85" fillId="0" borderId="0"/>
    <xf numFmtId="4" fontId="121" fillId="38" borderId="47" applyNumberFormat="0" applyProtection="0">
      <alignment vertical="center"/>
    </xf>
    <xf numFmtId="4" fontId="121" fillId="38" borderId="47" applyNumberFormat="0" applyProtection="0">
      <alignment vertical="center"/>
    </xf>
    <xf numFmtId="4" fontId="121" fillId="38" borderId="47" applyNumberFormat="0" applyProtection="0">
      <alignment vertical="center"/>
    </xf>
    <xf numFmtId="4" fontId="121" fillId="38" borderId="47" applyNumberFormat="0" applyProtection="0">
      <alignment vertical="center"/>
    </xf>
    <xf numFmtId="4" fontId="121" fillId="38" borderId="47" applyNumberFormat="0" applyProtection="0">
      <alignment vertical="center"/>
    </xf>
    <xf numFmtId="4" fontId="121" fillId="38" borderId="47" applyNumberFormat="0" applyProtection="0">
      <alignment vertical="center"/>
    </xf>
    <xf numFmtId="4" fontId="121" fillId="38" borderId="47" applyNumberFormat="0" applyProtection="0">
      <alignment vertical="center"/>
    </xf>
    <xf numFmtId="4" fontId="207" fillId="38" borderId="47" applyNumberFormat="0" applyProtection="0">
      <alignment vertical="center"/>
    </xf>
    <xf numFmtId="4" fontId="207" fillId="38" borderId="47" applyNumberFormat="0" applyProtection="0">
      <alignment vertical="center"/>
    </xf>
    <xf numFmtId="4" fontId="207" fillId="38" borderId="47" applyNumberFormat="0" applyProtection="0">
      <alignment vertical="center"/>
    </xf>
    <xf numFmtId="4" fontId="207" fillId="38" borderId="47" applyNumberFormat="0" applyProtection="0">
      <alignment vertical="center"/>
    </xf>
    <xf numFmtId="4" fontId="207" fillId="38" borderId="47" applyNumberFormat="0" applyProtection="0">
      <alignment vertical="center"/>
    </xf>
    <xf numFmtId="4" fontId="207" fillId="38" borderId="47" applyNumberFormat="0" applyProtection="0">
      <alignment vertical="center"/>
    </xf>
    <xf numFmtId="4" fontId="207" fillId="38" borderId="47" applyNumberFormat="0" applyProtection="0">
      <alignment vertical="center"/>
    </xf>
    <xf numFmtId="4" fontId="121" fillId="38" borderId="47" applyNumberFormat="0" applyProtection="0">
      <alignment horizontal="left" vertical="center" indent="1"/>
    </xf>
    <xf numFmtId="4" fontId="121" fillId="38" borderId="47" applyNumberFormat="0" applyProtection="0">
      <alignment horizontal="left" vertical="center" indent="1"/>
    </xf>
    <xf numFmtId="4" fontId="121" fillId="38" borderId="47" applyNumberFormat="0" applyProtection="0">
      <alignment horizontal="left" vertical="center" indent="1"/>
    </xf>
    <xf numFmtId="4" fontId="121" fillId="38" borderId="47" applyNumberFormat="0" applyProtection="0">
      <alignment horizontal="left" vertical="center" indent="1"/>
    </xf>
    <xf numFmtId="4" fontId="121" fillId="38" borderId="47" applyNumberFormat="0" applyProtection="0">
      <alignment horizontal="left" vertical="center" indent="1"/>
    </xf>
    <xf numFmtId="4" fontId="121" fillId="38" borderId="47" applyNumberFormat="0" applyProtection="0">
      <alignment horizontal="left" vertical="center" indent="1"/>
    </xf>
    <xf numFmtId="4" fontId="121" fillId="38" borderId="47" applyNumberFormat="0" applyProtection="0">
      <alignment horizontal="left" vertical="center" indent="1"/>
    </xf>
    <xf numFmtId="4" fontId="121" fillId="38" borderId="47" applyNumberFormat="0" applyProtection="0">
      <alignment horizontal="left" vertical="center" indent="1"/>
    </xf>
    <xf numFmtId="4" fontId="121" fillId="38" borderId="47" applyNumberFormat="0" applyProtection="0">
      <alignment horizontal="left" vertical="center" indent="1"/>
    </xf>
    <xf numFmtId="4" fontId="121" fillId="38" borderId="47" applyNumberFormat="0" applyProtection="0">
      <alignment horizontal="left" vertical="center" indent="1"/>
    </xf>
    <xf numFmtId="4" fontId="121" fillId="38" borderId="47" applyNumberFormat="0" applyProtection="0">
      <alignment horizontal="left" vertical="center" indent="1"/>
    </xf>
    <xf numFmtId="4" fontId="121" fillId="38" borderId="47" applyNumberFormat="0" applyProtection="0">
      <alignment horizontal="left" vertical="center" indent="1"/>
    </xf>
    <xf numFmtId="4" fontId="121" fillId="38" borderId="47" applyNumberFormat="0" applyProtection="0">
      <alignment horizontal="left" vertical="center" indent="1"/>
    </xf>
    <xf numFmtId="4" fontId="121" fillId="38"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85" fillId="115" borderId="47" applyNumberFormat="0" applyProtection="0">
      <alignment horizontal="left" vertical="center" indent="1"/>
    </xf>
    <xf numFmtId="0" fontId="85"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4" fontId="121" fillId="116" borderId="47" applyNumberFormat="0" applyProtection="0">
      <alignment horizontal="right" vertical="center"/>
    </xf>
    <xf numFmtId="4" fontId="121" fillId="116" borderId="47" applyNumberFormat="0" applyProtection="0">
      <alignment horizontal="right" vertical="center"/>
    </xf>
    <xf numFmtId="4" fontId="121" fillId="116" borderId="47" applyNumberFormat="0" applyProtection="0">
      <alignment horizontal="right" vertical="center"/>
    </xf>
    <xf numFmtId="4" fontId="121" fillId="116" borderId="47" applyNumberFormat="0" applyProtection="0">
      <alignment horizontal="right" vertical="center"/>
    </xf>
    <xf numFmtId="4" fontId="121" fillId="116" borderId="47" applyNumberFormat="0" applyProtection="0">
      <alignment horizontal="right" vertical="center"/>
    </xf>
    <xf numFmtId="4" fontId="121" fillId="116" borderId="47" applyNumberFormat="0" applyProtection="0">
      <alignment horizontal="right" vertical="center"/>
    </xf>
    <xf numFmtId="4" fontId="121" fillId="116" borderId="47" applyNumberFormat="0" applyProtection="0">
      <alignment horizontal="right" vertical="center"/>
    </xf>
    <xf numFmtId="4" fontId="121" fillId="117" borderId="47" applyNumberFormat="0" applyProtection="0">
      <alignment horizontal="right" vertical="center"/>
    </xf>
    <xf numFmtId="4" fontId="121" fillId="117" borderId="47" applyNumberFormat="0" applyProtection="0">
      <alignment horizontal="right" vertical="center"/>
    </xf>
    <xf numFmtId="4" fontId="121" fillId="117" borderId="47" applyNumberFormat="0" applyProtection="0">
      <alignment horizontal="right" vertical="center"/>
    </xf>
    <xf numFmtId="4" fontId="121" fillId="117" borderId="47" applyNumberFormat="0" applyProtection="0">
      <alignment horizontal="right" vertical="center"/>
    </xf>
    <xf numFmtId="4" fontId="121" fillId="117" borderId="47" applyNumberFormat="0" applyProtection="0">
      <alignment horizontal="right" vertical="center"/>
    </xf>
    <xf numFmtId="4" fontId="121" fillId="117" borderId="47" applyNumberFormat="0" applyProtection="0">
      <alignment horizontal="right" vertical="center"/>
    </xf>
    <xf numFmtId="4" fontId="121" fillId="117" borderId="47" applyNumberFormat="0" applyProtection="0">
      <alignment horizontal="right" vertical="center"/>
    </xf>
    <xf numFmtId="4" fontId="121" fillId="92" borderId="47" applyNumberFormat="0" applyProtection="0">
      <alignment horizontal="right" vertical="center"/>
    </xf>
    <xf numFmtId="4" fontId="121" fillId="92" borderId="47" applyNumberFormat="0" applyProtection="0">
      <alignment horizontal="right" vertical="center"/>
    </xf>
    <xf numFmtId="4" fontId="121" fillId="92" borderId="47" applyNumberFormat="0" applyProtection="0">
      <alignment horizontal="right" vertical="center"/>
    </xf>
    <xf numFmtId="4" fontId="121" fillId="92" borderId="47" applyNumberFormat="0" applyProtection="0">
      <alignment horizontal="right" vertical="center"/>
    </xf>
    <xf numFmtId="4" fontId="121" fillId="92" borderId="47" applyNumberFormat="0" applyProtection="0">
      <alignment horizontal="right" vertical="center"/>
    </xf>
    <xf numFmtId="4" fontId="121" fillId="92" borderId="47" applyNumberFormat="0" applyProtection="0">
      <alignment horizontal="right" vertical="center"/>
    </xf>
    <xf numFmtId="4" fontId="121" fillId="92" borderId="47" applyNumberFormat="0" applyProtection="0">
      <alignment horizontal="right" vertical="center"/>
    </xf>
    <xf numFmtId="4" fontId="121" fillId="118" borderId="47" applyNumberFormat="0" applyProtection="0">
      <alignment horizontal="right" vertical="center"/>
    </xf>
    <xf numFmtId="4" fontId="121" fillId="118" borderId="47" applyNumberFormat="0" applyProtection="0">
      <alignment horizontal="right" vertical="center"/>
    </xf>
    <xf numFmtId="4" fontId="121" fillId="118" borderId="47" applyNumberFormat="0" applyProtection="0">
      <alignment horizontal="right" vertical="center"/>
    </xf>
    <xf numFmtId="4" fontId="121" fillId="118" borderId="47" applyNumberFormat="0" applyProtection="0">
      <alignment horizontal="right" vertical="center"/>
    </xf>
    <xf numFmtId="4" fontId="121" fillId="118" borderId="47" applyNumberFormat="0" applyProtection="0">
      <alignment horizontal="right" vertical="center"/>
    </xf>
    <xf numFmtId="4" fontId="121" fillId="118" borderId="47" applyNumberFormat="0" applyProtection="0">
      <alignment horizontal="right" vertical="center"/>
    </xf>
    <xf numFmtId="4" fontId="121" fillId="118" borderId="47" applyNumberFormat="0" applyProtection="0">
      <alignment horizontal="right" vertical="center"/>
    </xf>
    <xf numFmtId="4" fontId="121" fillId="119" borderId="47" applyNumberFormat="0" applyProtection="0">
      <alignment horizontal="right" vertical="center"/>
    </xf>
    <xf numFmtId="4" fontId="121" fillId="119" borderId="47" applyNumberFormat="0" applyProtection="0">
      <alignment horizontal="right" vertical="center"/>
    </xf>
    <xf numFmtId="4" fontId="121" fillId="119" borderId="47" applyNumberFormat="0" applyProtection="0">
      <alignment horizontal="right" vertical="center"/>
    </xf>
    <xf numFmtId="4" fontId="121" fillId="119" borderId="47" applyNumberFormat="0" applyProtection="0">
      <alignment horizontal="right" vertical="center"/>
    </xf>
    <xf numFmtId="4" fontId="121" fillId="119" borderId="47" applyNumberFormat="0" applyProtection="0">
      <alignment horizontal="right" vertical="center"/>
    </xf>
    <xf numFmtId="4" fontId="121" fillId="119" borderId="47" applyNumberFormat="0" applyProtection="0">
      <alignment horizontal="right" vertical="center"/>
    </xf>
    <xf numFmtId="4" fontId="121" fillId="119" borderId="47" applyNumberFormat="0" applyProtection="0">
      <alignment horizontal="right" vertical="center"/>
    </xf>
    <xf numFmtId="4" fontId="121" fillId="43" borderId="47" applyNumberFormat="0" applyProtection="0">
      <alignment horizontal="right" vertical="center"/>
    </xf>
    <xf numFmtId="4" fontId="121" fillId="43" borderId="47" applyNumberFormat="0" applyProtection="0">
      <alignment horizontal="right" vertical="center"/>
    </xf>
    <xf numFmtId="4" fontId="121" fillId="43" borderId="47" applyNumberFormat="0" applyProtection="0">
      <alignment horizontal="right" vertical="center"/>
    </xf>
    <xf numFmtId="4" fontId="121" fillId="43" borderId="47" applyNumberFormat="0" applyProtection="0">
      <alignment horizontal="right" vertical="center"/>
    </xf>
    <xf numFmtId="4" fontId="121" fillId="43" borderId="47" applyNumberFormat="0" applyProtection="0">
      <alignment horizontal="right" vertical="center"/>
    </xf>
    <xf numFmtId="4" fontId="121" fillId="43" borderId="47" applyNumberFormat="0" applyProtection="0">
      <alignment horizontal="right" vertical="center"/>
    </xf>
    <xf numFmtId="4" fontId="121" fillId="43" borderId="47" applyNumberFormat="0" applyProtection="0">
      <alignment horizontal="right" vertical="center"/>
    </xf>
    <xf numFmtId="4" fontId="121" fillId="120" borderId="47" applyNumberFormat="0" applyProtection="0">
      <alignment horizontal="right" vertical="center"/>
    </xf>
    <xf numFmtId="4" fontId="121" fillId="120" borderId="47" applyNumberFormat="0" applyProtection="0">
      <alignment horizontal="right" vertical="center"/>
    </xf>
    <xf numFmtId="4" fontId="121" fillId="120" borderId="47" applyNumberFormat="0" applyProtection="0">
      <alignment horizontal="right" vertical="center"/>
    </xf>
    <xf numFmtId="4" fontId="121" fillId="120" borderId="47" applyNumberFormat="0" applyProtection="0">
      <alignment horizontal="right" vertical="center"/>
    </xf>
    <xf numFmtId="4" fontId="121" fillId="120" borderId="47" applyNumberFormat="0" applyProtection="0">
      <alignment horizontal="right" vertical="center"/>
    </xf>
    <xf numFmtId="4" fontId="121" fillId="120" borderId="47" applyNumberFormat="0" applyProtection="0">
      <alignment horizontal="right" vertical="center"/>
    </xf>
    <xf numFmtId="4" fontId="121" fillId="120" borderId="47" applyNumberFormat="0" applyProtection="0">
      <alignment horizontal="right" vertical="center"/>
    </xf>
    <xf numFmtId="4" fontId="121" fillId="121" borderId="47" applyNumberFormat="0" applyProtection="0">
      <alignment horizontal="right" vertical="center"/>
    </xf>
    <xf numFmtId="4" fontId="121" fillId="121" borderId="47" applyNumberFormat="0" applyProtection="0">
      <alignment horizontal="right" vertical="center"/>
    </xf>
    <xf numFmtId="4" fontId="121" fillId="121" borderId="47" applyNumberFormat="0" applyProtection="0">
      <alignment horizontal="right" vertical="center"/>
    </xf>
    <xf numFmtId="4" fontId="121" fillId="121" borderId="47" applyNumberFormat="0" applyProtection="0">
      <alignment horizontal="right" vertical="center"/>
    </xf>
    <xf numFmtId="4" fontId="121" fillId="121" borderId="47" applyNumberFormat="0" applyProtection="0">
      <alignment horizontal="right" vertical="center"/>
    </xf>
    <xf numFmtId="4" fontId="121" fillId="121" borderId="47" applyNumberFormat="0" applyProtection="0">
      <alignment horizontal="right" vertical="center"/>
    </xf>
    <xf numFmtId="4" fontId="121" fillId="121" borderId="47" applyNumberFormat="0" applyProtection="0">
      <alignment horizontal="right" vertical="center"/>
    </xf>
    <xf numFmtId="4" fontId="121" fillId="99" borderId="47" applyNumberFormat="0" applyProtection="0">
      <alignment horizontal="right" vertical="center"/>
    </xf>
    <xf numFmtId="4" fontId="121" fillId="99" borderId="47" applyNumberFormat="0" applyProtection="0">
      <alignment horizontal="right" vertical="center"/>
    </xf>
    <xf numFmtId="4" fontId="121" fillId="99" borderId="47" applyNumberFormat="0" applyProtection="0">
      <alignment horizontal="right" vertical="center"/>
    </xf>
    <xf numFmtId="4" fontId="121" fillId="99" borderId="47" applyNumberFormat="0" applyProtection="0">
      <alignment horizontal="right" vertical="center"/>
    </xf>
    <xf numFmtId="4" fontId="121" fillId="99" borderId="47" applyNumberFormat="0" applyProtection="0">
      <alignment horizontal="right" vertical="center"/>
    </xf>
    <xf numFmtId="4" fontId="121" fillId="99" borderId="47" applyNumberFormat="0" applyProtection="0">
      <alignment horizontal="right" vertical="center"/>
    </xf>
    <xf numFmtId="4" fontId="121" fillId="99" borderId="47" applyNumberFormat="0" applyProtection="0">
      <alignment horizontal="right" vertical="center"/>
    </xf>
    <xf numFmtId="4" fontId="91" fillId="122" borderId="47" applyNumberFormat="0" applyProtection="0">
      <alignment horizontal="left" vertical="center" indent="1"/>
    </xf>
    <xf numFmtId="4" fontId="91" fillId="122" borderId="47" applyNumberFormat="0" applyProtection="0">
      <alignment horizontal="left" vertical="center" indent="1"/>
    </xf>
    <xf numFmtId="4" fontId="91" fillId="122" borderId="47" applyNumberFormat="0" applyProtection="0">
      <alignment horizontal="left" vertical="center" indent="1"/>
    </xf>
    <xf numFmtId="4" fontId="91" fillId="122" borderId="47" applyNumberFormat="0" applyProtection="0">
      <alignment horizontal="left" vertical="center" indent="1"/>
    </xf>
    <xf numFmtId="4" fontId="91" fillId="122" borderId="47" applyNumberFormat="0" applyProtection="0">
      <alignment horizontal="left" vertical="center" indent="1"/>
    </xf>
    <xf numFmtId="4" fontId="91" fillId="122" borderId="47" applyNumberFormat="0" applyProtection="0">
      <alignment horizontal="left" vertical="center" indent="1"/>
    </xf>
    <xf numFmtId="4" fontId="91" fillId="122" borderId="47" applyNumberFormat="0" applyProtection="0">
      <alignment horizontal="left" vertical="center" indent="1"/>
    </xf>
    <xf numFmtId="4" fontId="121" fillId="123" borderId="50" applyNumberFormat="0" applyProtection="0">
      <alignment horizontal="left" vertical="center" indent="1"/>
    </xf>
    <xf numFmtId="4" fontId="121" fillId="123" borderId="50" applyNumberFormat="0" applyProtection="0">
      <alignment horizontal="left" vertical="center" indent="1"/>
    </xf>
    <xf numFmtId="4" fontId="121" fillId="123" borderId="50" applyNumberFormat="0" applyProtection="0">
      <alignment horizontal="left" vertical="center" indent="1"/>
    </xf>
    <xf numFmtId="4" fontId="121" fillId="123" borderId="50" applyNumberFormat="0" applyProtection="0">
      <alignment horizontal="left" vertical="center" indent="1"/>
    </xf>
    <xf numFmtId="4" fontId="208" fillId="42" borderId="0" applyNumberFormat="0" applyProtection="0">
      <alignment horizontal="left" vertical="center" indent="1"/>
    </xf>
    <xf numFmtId="4" fontId="208" fillId="124" borderId="0"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85" fillId="115" borderId="47" applyNumberFormat="0" applyProtection="0">
      <alignment horizontal="left" vertical="center" indent="1"/>
    </xf>
    <xf numFmtId="0" fontId="85"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4" fontId="116" fillId="123" borderId="47" applyNumberFormat="0" applyProtection="0">
      <alignment horizontal="left" vertical="center" indent="1"/>
    </xf>
    <xf numFmtId="4" fontId="121" fillId="123" borderId="47" applyNumberFormat="0" applyProtection="0">
      <alignment horizontal="left" vertical="center" indent="1"/>
    </xf>
    <xf numFmtId="4" fontId="121" fillId="123" borderId="47" applyNumberFormat="0" applyProtection="0">
      <alignment horizontal="left" vertical="center" indent="1"/>
    </xf>
    <xf numFmtId="4" fontId="121" fillId="123" borderId="47" applyNumberFormat="0" applyProtection="0">
      <alignment horizontal="left" vertical="center" indent="1"/>
    </xf>
    <xf numFmtId="4" fontId="121" fillId="123" borderId="47" applyNumberFormat="0" applyProtection="0">
      <alignment horizontal="left" vertical="center" indent="1"/>
    </xf>
    <xf numFmtId="4" fontId="116" fillId="123" borderId="47" applyNumberFormat="0" applyProtection="0">
      <alignment horizontal="left" vertical="center" indent="1"/>
    </xf>
    <xf numFmtId="4" fontId="116" fillId="123" borderId="47" applyNumberFormat="0" applyProtection="0">
      <alignment horizontal="left" vertical="center" indent="1"/>
    </xf>
    <xf numFmtId="4" fontId="116" fillId="108" borderId="47" applyNumberFormat="0" applyProtection="0">
      <alignment horizontal="left" vertical="center" indent="1"/>
    </xf>
    <xf numFmtId="4" fontId="121" fillId="108" borderId="47" applyNumberFormat="0" applyProtection="0">
      <alignment horizontal="left" vertical="center" indent="1"/>
    </xf>
    <xf numFmtId="4" fontId="121" fillId="108" borderId="47" applyNumberFormat="0" applyProtection="0">
      <alignment horizontal="left" vertical="center" indent="1"/>
    </xf>
    <xf numFmtId="4" fontId="121" fillId="108" borderId="47" applyNumberFormat="0" applyProtection="0">
      <alignment horizontal="left" vertical="center" indent="1"/>
    </xf>
    <xf numFmtId="4" fontId="121" fillId="108" borderId="47" applyNumberFormat="0" applyProtection="0">
      <alignment horizontal="left" vertical="center" indent="1"/>
    </xf>
    <xf numFmtId="4" fontId="116" fillId="108" borderId="47" applyNumberFormat="0" applyProtection="0">
      <alignment horizontal="left" vertical="center" indent="1"/>
    </xf>
    <xf numFmtId="4" fontId="116" fillId="108" borderId="47" applyNumberFormat="0" applyProtection="0">
      <alignment horizontal="left" vertical="center" indent="1"/>
    </xf>
    <xf numFmtId="0" fontId="42" fillId="108" borderId="47" applyNumberFormat="0" applyProtection="0">
      <alignment horizontal="left" vertical="center" indent="1"/>
    </xf>
    <xf numFmtId="0" fontId="42" fillId="108" borderId="47" applyNumberFormat="0" applyProtection="0">
      <alignment horizontal="left" vertical="center" indent="1"/>
    </xf>
    <xf numFmtId="0" fontId="42" fillId="108" borderId="47" applyNumberFormat="0" applyProtection="0">
      <alignment horizontal="left" vertical="center" indent="1"/>
    </xf>
    <xf numFmtId="0" fontId="42" fillId="108" borderId="47" applyNumberFormat="0" applyProtection="0">
      <alignment horizontal="left" vertical="center" indent="1"/>
    </xf>
    <xf numFmtId="0" fontId="42" fillId="108" borderId="47" applyNumberFormat="0" applyProtection="0">
      <alignment horizontal="left" vertical="center" indent="1"/>
    </xf>
    <xf numFmtId="0" fontId="85" fillId="108" borderId="47" applyNumberFormat="0" applyProtection="0">
      <alignment horizontal="left" vertical="center" indent="1"/>
    </xf>
    <xf numFmtId="0" fontId="85" fillId="108" borderId="47" applyNumberFormat="0" applyProtection="0">
      <alignment horizontal="left" vertical="center" indent="1"/>
    </xf>
    <xf numFmtId="0" fontId="42" fillId="108" borderId="47" applyNumberFormat="0" applyProtection="0">
      <alignment horizontal="left" vertical="center" indent="1"/>
    </xf>
    <xf numFmtId="0" fontId="42" fillId="108" borderId="47" applyNumberFormat="0" applyProtection="0">
      <alignment horizontal="left" vertical="center" indent="1"/>
    </xf>
    <xf numFmtId="0" fontId="42" fillId="108" borderId="47" applyNumberFormat="0" applyProtection="0">
      <alignment horizontal="left" vertical="center" indent="1"/>
    </xf>
    <xf numFmtId="0" fontId="42" fillId="108" borderId="47" applyNumberFormat="0" applyProtection="0">
      <alignment horizontal="left" vertical="center" indent="1"/>
    </xf>
    <xf numFmtId="0" fontId="42" fillId="108" borderId="47" applyNumberFormat="0" applyProtection="0">
      <alignment horizontal="left" vertical="center" indent="1"/>
    </xf>
    <xf numFmtId="0" fontId="42" fillId="108" borderId="47" applyNumberFormat="0" applyProtection="0">
      <alignment horizontal="left" vertical="center" indent="1"/>
    </xf>
    <xf numFmtId="0" fontId="42" fillId="108" borderId="47" applyNumberFormat="0" applyProtection="0">
      <alignment horizontal="left" vertical="center" indent="1"/>
    </xf>
    <xf numFmtId="0" fontId="85" fillId="108" borderId="47" applyNumberFormat="0" applyProtection="0">
      <alignment horizontal="left" vertical="center" indent="1"/>
    </xf>
    <xf numFmtId="0" fontId="85" fillId="108" borderId="47" applyNumberFormat="0" applyProtection="0">
      <alignment horizontal="left" vertical="center" indent="1"/>
    </xf>
    <xf numFmtId="0" fontId="42" fillId="108" borderId="47" applyNumberFormat="0" applyProtection="0">
      <alignment horizontal="left" vertical="center" indent="1"/>
    </xf>
    <xf numFmtId="0" fontId="42" fillId="108" borderId="47" applyNumberFormat="0" applyProtection="0">
      <alignment horizontal="left" vertical="center" indent="1"/>
    </xf>
    <xf numFmtId="0" fontId="42" fillId="41" borderId="47" applyNumberFormat="0" applyProtection="0">
      <alignment horizontal="left" vertical="center" indent="1"/>
    </xf>
    <xf numFmtId="0" fontId="42" fillId="41" borderId="47" applyNumberFormat="0" applyProtection="0">
      <alignment horizontal="left" vertical="center" indent="1"/>
    </xf>
    <xf numFmtId="0" fontId="42" fillId="41" borderId="47" applyNumberFormat="0" applyProtection="0">
      <alignment horizontal="left" vertical="center" indent="1"/>
    </xf>
    <xf numFmtId="0" fontId="42" fillId="41" borderId="47" applyNumberFormat="0" applyProtection="0">
      <alignment horizontal="left" vertical="center" indent="1"/>
    </xf>
    <xf numFmtId="0" fontId="42" fillId="41" borderId="47" applyNumberFormat="0" applyProtection="0">
      <alignment horizontal="left" vertical="center" indent="1"/>
    </xf>
    <xf numFmtId="0" fontId="85" fillId="41" borderId="47" applyNumberFormat="0" applyProtection="0">
      <alignment horizontal="left" vertical="center" indent="1"/>
    </xf>
    <xf numFmtId="0" fontId="85" fillId="41" borderId="47" applyNumberFormat="0" applyProtection="0">
      <alignment horizontal="left" vertical="center" indent="1"/>
    </xf>
    <xf numFmtId="0" fontId="42" fillId="41" borderId="47" applyNumberFormat="0" applyProtection="0">
      <alignment horizontal="left" vertical="center" indent="1"/>
    </xf>
    <xf numFmtId="0" fontId="42" fillId="41" borderId="47" applyNumberFormat="0" applyProtection="0">
      <alignment horizontal="left" vertical="center" indent="1"/>
    </xf>
    <xf numFmtId="0" fontId="42" fillId="41" borderId="47" applyNumberFormat="0" applyProtection="0">
      <alignment horizontal="left" vertical="center" indent="1"/>
    </xf>
    <xf numFmtId="0" fontId="42" fillId="41" borderId="47" applyNumberFormat="0" applyProtection="0">
      <alignment horizontal="left" vertical="center" indent="1"/>
    </xf>
    <xf numFmtId="0" fontId="42" fillId="41" borderId="47" applyNumberFormat="0" applyProtection="0">
      <alignment horizontal="left" vertical="center" indent="1"/>
    </xf>
    <xf numFmtId="0" fontId="42" fillId="41" borderId="47" applyNumberFormat="0" applyProtection="0">
      <alignment horizontal="left" vertical="center" indent="1"/>
    </xf>
    <xf numFmtId="0" fontId="42" fillId="41" borderId="47" applyNumberFormat="0" applyProtection="0">
      <alignment horizontal="left" vertical="center" indent="1"/>
    </xf>
    <xf numFmtId="0" fontId="85" fillId="41" borderId="47" applyNumberFormat="0" applyProtection="0">
      <alignment horizontal="left" vertical="center" indent="1"/>
    </xf>
    <xf numFmtId="0" fontId="85" fillId="41" borderId="47" applyNumberFormat="0" applyProtection="0">
      <alignment horizontal="left" vertical="center" indent="1"/>
    </xf>
    <xf numFmtId="0" fontId="42" fillId="41" borderId="47" applyNumberFormat="0" applyProtection="0">
      <alignment horizontal="left" vertical="center" indent="1"/>
    </xf>
    <xf numFmtId="0" fontId="42" fillId="41" borderId="47" applyNumberFormat="0" applyProtection="0">
      <alignment horizontal="left" vertical="center" indent="1"/>
    </xf>
    <xf numFmtId="0" fontId="42" fillId="35" borderId="47" applyNumberFormat="0" applyProtection="0">
      <alignment horizontal="left" vertical="center" indent="1"/>
    </xf>
    <xf numFmtId="0" fontId="42" fillId="35" borderId="47" applyNumberFormat="0" applyProtection="0">
      <alignment horizontal="left" vertical="center" indent="1"/>
    </xf>
    <xf numFmtId="0" fontId="42" fillId="35" borderId="47" applyNumberFormat="0" applyProtection="0">
      <alignment horizontal="left" vertical="center" indent="1"/>
    </xf>
    <xf numFmtId="0" fontId="42" fillId="35" borderId="47" applyNumberFormat="0" applyProtection="0">
      <alignment horizontal="left" vertical="center" indent="1"/>
    </xf>
    <xf numFmtId="0" fontId="42" fillId="35" borderId="47" applyNumberFormat="0" applyProtection="0">
      <alignment horizontal="left" vertical="center" indent="1"/>
    </xf>
    <xf numFmtId="0" fontId="85" fillId="35" borderId="47" applyNumberFormat="0" applyProtection="0">
      <alignment horizontal="left" vertical="center" indent="1"/>
    </xf>
    <xf numFmtId="0" fontId="85" fillId="35" borderId="47" applyNumberFormat="0" applyProtection="0">
      <alignment horizontal="left" vertical="center" indent="1"/>
    </xf>
    <xf numFmtId="0" fontId="42" fillId="35" borderId="47" applyNumberFormat="0" applyProtection="0">
      <alignment horizontal="left" vertical="center" indent="1"/>
    </xf>
    <xf numFmtId="0" fontId="42" fillId="35" borderId="47" applyNumberFormat="0" applyProtection="0">
      <alignment horizontal="left" vertical="center" indent="1"/>
    </xf>
    <xf numFmtId="0" fontId="42" fillId="35" borderId="47" applyNumberFormat="0" applyProtection="0">
      <alignment horizontal="left" vertical="center" indent="1"/>
    </xf>
    <xf numFmtId="0" fontId="42" fillId="35" borderId="47" applyNumberFormat="0" applyProtection="0">
      <alignment horizontal="left" vertical="center" indent="1"/>
    </xf>
    <xf numFmtId="0" fontId="42" fillId="35" borderId="47" applyNumberFormat="0" applyProtection="0">
      <alignment horizontal="left" vertical="center" indent="1"/>
    </xf>
    <xf numFmtId="0" fontId="42" fillId="35" borderId="47" applyNumberFormat="0" applyProtection="0">
      <alignment horizontal="left" vertical="center" indent="1"/>
    </xf>
    <xf numFmtId="0" fontId="42" fillId="35" borderId="47" applyNumberFormat="0" applyProtection="0">
      <alignment horizontal="left" vertical="center" indent="1"/>
    </xf>
    <xf numFmtId="0" fontId="85" fillId="35" borderId="47" applyNumberFormat="0" applyProtection="0">
      <alignment horizontal="left" vertical="center" indent="1"/>
    </xf>
    <xf numFmtId="0" fontId="85" fillId="35" borderId="47" applyNumberFormat="0" applyProtection="0">
      <alignment horizontal="left" vertical="center" indent="1"/>
    </xf>
    <xf numFmtId="0" fontId="42" fillId="35" borderId="47" applyNumberFormat="0" applyProtection="0">
      <alignment horizontal="left" vertical="center" indent="1"/>
    </xf>
    <xf numFmtId="0" fontId="42" fillId="3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85" fillId="115" borderId="47" applyNumberFormat="0" applyProtection="0">
      <alignment horizontal="left" vertical="center" indent="1"/>
    </xf>
    <xf numFmtId="0" fontId="85"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85" fillId="115" borderId="47" applyNumberFormat="0" applyProtection="0">
      <alignment horizontal="left" vertical="center" indent="1"/>
    </xf>
    <xf numFmtId="0" fontId="85"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17" fillId="0" borderId="0"/>
    <xf numFmtId="0" fontId="17" fillId="0" borderId="0"/>
    <xf numFmtId="0" fontId="17" fillId="0" borderId="0"/>
    <xf numFmtId="4" fontId="121" fillId="125" borderId="47" applyNumberFormat="0" applyProtection="0">
      <alignment vertical="center"/>
    </xf>
    <xf numFmtId="4" fontId="121" fillId="125" borderId="47" applyNumberFormat="0" applyProtection="0">
      <alignment vertical="center"/>
    </xf>
    <xf numFmtId="4" fontId="121" fillId="125" borderId="47" applyNumberFormat="0" applyProtection="0">
      <alignment vertical="center"/>
    </xf>
    <xf numFmtId="4" fontId="121" fillId="125" borderId="47" applyNumberFormat="0" applyProtection="0">
      <alignment vertical="center"/>
    </xf>
    <xf numFmtId="4" fontId="121" fillId="125" borderId="47" applyNumberFormat="0" applyProtection="0">
      <alignment vertical="center"/>
    </xf>
    <xf numFmtId="4" fontId="121" fillId="125" borderId="47" applyNumberFormat="0" applyProtection="0">
      <alignment vertical="center"/>
    </xf>
    <xf numFmtId="4" fontId="121" fillId="125" borderId="47" applyNumberFormat="0" applyProtection="0">
      <alignment vertical="center"/>
    </xf>
    <xf numFmtId="4" fontId="207" fillId="125" borderId="47" applyNumberFormat="0" applyProtection="0">
      <alignment vertical="center"/>
    </xf>
    <xf numFmtId="4" fontId="207" fillId="125" borderId="47" applyNumberFormat="0" applyProtection="0">
      <alignment vertical="center"/>
    </xf>
    <xf numFmtId="4" fontId="207" fillId="125" borderId="47" applyNumberFormat="0" applyProtection="0">
      <alignment vertical="center"/>
    </xf>
    <xf numFmtId="4" fontId="207" fillId="125" borderId="47" applyNumberFormat="0" applyProtection="0">
      <alignment vertical="center"/>
    </xf>
    <xf numFmtId="4" fontId="207" fillId="125" borderId="47" applyNumberFormat="0" applyProtection="0">
      <alignment vertical="center"/>
    </xf>
    <xf numFmtId="4" fontId="207" fillId="125" borderId="47" applyNumberFormat="0" applyProtection="0">
      <alignment vertical="center"/>
    </xf>
    <xf numFmtId="4" fontId="207" fillId="125" borderId="47" applyNumberFormat="0" applyProtection="0">
      <alignment vertical="center"/>
    </xf>
    <xf numFmtId="4" fontId="121" fillId="125" borderId="47" applyNumberFormat="0" applyProtection="0">
      <alignment horizontal="left" vertical="center" indent="1"/>
    </xf>
    <xf numFmtId="4" fontId="121" fillId="125" borderId="47" applyNumberFormat="0" applyProtection="0">
      <alignment horizontal="left" vertical="center" indent="1"/>
    </xf>
    <xf numFmtId="4" fontId="121" fillId="125" borderId="47" applyNumberFormat="0" applyProtection="0">
      <alignment horizontal="left" vertical="center" indent="1"/>
    </xf>
    <xf numFmtId="4" fontId="121" fillId="125" borderId="47" applyNumberFormat="0" applyProtection="0">
      <alignment horizontal="left" vertical="center" indent="1"/>
    </xf>
    <xf numFmtId="4" fontId="121" fillId="125" borderId="47" applyNumberFormat="0" applyProtection="0">
      <alignment horizontal="left" vertical="center" indent="1"/>
    </xf>
    <xf numFmtId="4" fontId="121" fillId="125" borderId="47" applyNumberFormat="0" applyProtection="0">
      <alignment horizontal="left" vertical="center" indent="1"/>
    </xf>
    <xf numFmtId="4" fontId="121" fillId="125" borderId="47" applyNumberFormat="0" applyProtection="0">
      <alignment horizontal="left" vertical="center" indent="1"/>
    </xf>
    <xf numFmtId="4" fontId="121" fillId="125" borderId="47" applyNumberFormat="0" applyProtection="0">
      <alignment horizontal="left" vertical="center" indent="1"/>
    </xf>
    <xf numFmtId="4" fontId="121" fillId="125" borderId="47" applyNumberFormat="0" applyProtection="0">
      <alignment horizontal="left" vertical="center" indent="1"/>
    </xf>
    <xf numFmtId="4" fontId="121" fillId="125" borderId="47" applyNumberFormat="0" applyProtection="0">
      <alignment horizontal="left" vertical="center" indent="1"/>
    </xf>
    <xf numFmtId="4" fontId="121" fillId="125" borderId="47" applyNumberFormat="0" applyProtection="0">
      <alignment horizontal="left" vertical="center" indent="1"/>
    </xf>
    <xf numFmtId="4" fontId="121" fillId="125" borderId="47" applyNumberFormat="0" applyProtection="0">
      <alignment horizontal="left" vertical="center" indent="1"/>
    </xf>
    <xf numFmtId="4" fontId="121" fillId="125" borderId="47" applyNumberFormat="0" applyProtection="0">
      <alignment horizontal="left" vertical="center" indent="1"/>
    </xf>
    <xf numFmtId="4" fontId="121" fillId="125" borderId="47" applyNumberFormat="0" applyProtection="0">
      <alignment horizontal="left" vertical="center" indent="1"/>
    </xf>
    <xf numFmtId="4" fontId="121" fillId="123" borderId="47" applyNumberFormat="0" applyProtection="0">
      <alignment horizontal="right" vertical="center"/>
    </xf>
    <xf numFmtId="4" fontId="121" fillId="123" borderId="47" applyNumberFormat="0" applyProtection="0">
      <alignment horizontal="right" vertical="center"/>
    </xf>
    <xf numFmtId="4" fontId="121" fillId="123" borderId="47" applyNumberFormat="0" applyProtection="0">
      <alignment horizontal="right" vertical="center"/>
    </xf>
    <xf numFmtId="4" fontId="121" fillId="123" borderId="47" applyNumberFormat="0" applyProtection="0">
      <alignment horizontal="right" vertical="center"/>
    </xf>
    <xf numFmtId="4" fontId="121" fillId="123" borderId="47" applyNumberFormat="0" applyProtection="0">
      <alignment horizontal="right" vertical="center"/>
    </xf>
    <xf numFmtId="4" fontId="121" fillId="123" borderId="47" applyNumberFormat="0" applyProtection="0">
      <alignment horizontal="right" vertical="center"/>
    </xf>
    <xf numFmtId="4" fontId="121" fillId="123" borderId="47" applyNumberFormat="0" applyProtection="0">
      <alignment horizontal="right" vertical="center"/>
    </xf>
    <xf numFmtId="4" fontId="207" fillId="123" borderId="47" applyNumberFormat="0" applyProtection="0">
      <alignment horizontal="right" vertical="center"/>
    </xf>
    <xf numFmtId="4" fontId="207" fillId="123" borderId="47" applyNumberFormat="0" applyProtection="0">
      <alignment horizontal="right" vertical="center"/>
    </xf>
    <xf numFmtId="4" fontId="207" fillId="123" borderId="47" applyNumberFormat="0" applyProtection="0">
      <alignment horizontal="right" vertical="center"/>
    </xf>
    <xf numFmtId="4" fontId="207" fillId="123" borderId="47" applyNumberFormat="0" applyProtection="0">
      <alignment horizontal="right" vertical="center"/>
    </xf>
    <xf numFmtId="4" fontId="207" fillId="123" borderId="47" applyNumberFormat="0" applyProtection="0">
      <alignment horizontal="right" vertical="center"/>
    </xf>
    <xf numFmtId="4" fontId="207" fillId="123" borderId="47" applyNumberFormat="0" applyProtection="0">
      <alignment horizontal="right" vertical="center"/>
    </xf>
    <xf numFmtId="4" fontId="207" fillId="123" borderId="47" applyNumberFormat="0" applyProtection="0">
      <alignment horizontal="right" vertical="center"/>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85" fillId="115" borderId="47" applyNumberFormat="0" applyProtection="0">
      <alignment horizontal="left" vertical="center" indent="1"/>
    </xf>
    <xf numFmtId="0" fontId="85"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85" fillId="115" borderId="47" applyNumberFormat="0" applyProtection="0">
      <alignment horizontal="left" vertical="center" indent="1"/>
    </xf>
    <xf numFmtId="0" fontId="85" fillId="115" borderId="47" applyNumberFormat="0" applyProtection="0">
      <alignment horizontal="left" vertical="center" indent="1"/>
    </xf>
    <xf numFmtId="0" fontId="42" fillId="115" borderId="47" applyNumberFormat="0" applyProtection="0">
      <alignment horizontal="left" vertical="center" indent="1"/>
    </xf>
    <xf numFmtId="0" fontId="42" fillId="115" borderId="47" applyNumberFormat="0" applyProtection="0">
      <alignment horizontal="left" vertical="center" indent="1"/>
    </xf>
    <xf numFmtId="0" fontId="209" fillId="0" borderId="0"/>
    <xf numFmtId="4" fontId="210" fillId="126" borderId="0" applyNumberFormat="0" applyProtection="0">
      <alignment horizontal="left" vertical="center" indent="1"/>
    </xf>
    <xf numFmtId="4" fontId="211" fillId="123" borderId="47" applyNumberFormat="0" applyProtection="0">
      <alignment horizontal="right" vertical="center"/>
    </xf>
    <xf numFmtId="4" fontId="211" fillId="123" borderId="47" applyNumberFormat="0" applyProtection="0">
      <alignment horizontal="right" vertical="center"/>
    </xf>
    <xf numFmtId="4" fontId="211" fillId="123" borderId="47" applyNumberFormat="0" applyProtection="0">
      <alignment horizontal="right" vertical="center"/>
    </xf>
    <xf numFmtId="4" fontId="211" fillId="123" borderId="47" applyNumberFormat="0" applyProtection="0">
      <alignment horizontal="right" vertical="center"/>
    </xf>
    <xf numFmtId="4" fontId="211" fillId="123" borderId="47" applyNumberFormat="0" applyProtection="0">
      <alignment horizontal="right" vertical="center"/>
    </xf>
    <xf numFmtId="4" fontId="211" fillId="123" borderId="47" applyNumberFormat="0" applyProtection="0">
      <alignment horizontal="right" vertical="center"/>
    </xf>
    <xf numFmtId="4" fontId="211" fillId="123" borderId="47" applyNumberFormat="0" applyProtection="0">
      <alignment horizontal="right" vertical="center"/>
    </xf>
    <xf numFmtId="0" fontId="212" fillId="0" borderId="51"/>
    <xf numFmtId="0" fontId="213" fillId="127" borderId="0"/>
    <xf numFmtId="49" fontId="214" fillId="127" borderId="0"/>
    <xf numFmtId="49" fontId="215" fillId="127" borderId="52"/>
    <xf numFmtId="49" fontId="215" fillId="127" borderId="0"/>
    <xf numFmtId="0" fontId="213" fillId="104" borderId="52">
      <protection locked="0"/>
    </xf>
    <xf numFmtId="0" fontId="213" fillId="127" borderId="0"/>
    <xf numFmtId="0" fontId="215" fillId="128" borderId="0"/>
    <xf numFmtId="0" fontId="215" fillId="99" borderId="0"/>
    <xf numFmtId="0" fontId="215" fillId="118" borderId="0"/>
    <xf numFmtId="0" fontId="216" fillId="0" borderId="0" applyNumberFormat="0" applyFill="0" applyBorder="0" applyAlignment="0" applyProtection="0"/>
    <xf numFmtId="254" fontId="85" fillId="0" borderId="0" applyFont="0" applyFill="0" applyBorder="0" applyAlignment="0" applyProtection="0"/>
    <xf numFmtId="255" fontId="42" fillId="85" borderId="11">
      <alignment vertical="center"/>
    </xf>
    <xf numFmtId="0" fontId="97" fillId="0" borderId="0" applyFill="0" applyBorder="0" applyAlignment="0" applyProtection="0"/>
    <xf numFmtId="0" fontId="85" fillId="0" borderId="34"/>
    <xf numFmtId="0" fontId="75" fillId="0" borderId="0" applyNumberFormat="0" applyFill="0" applyBorder="0" applyAlignment="0" applyProtection="0">
      <alignment horizontal="center"/>
    </xf>
    <xf numFmtId="0" fontId="217" fillId="0" borderId="0">
      <alignment horizontal="left" vertical="center" wrapText="1"/>
    </xf>
    <xf numFmtId="256" fontId="218" fillId="0" borderId="11">
      <alignment horizontal="left" vertical="center"/>
      <protection locked="0"/>
    </xf>
    <xf numFmtId="0" fontId="42" fillId="129" borderId="0"/>
    <xf numFmtId="0" fontId="40" fillId="0" borderId="0"/>
    <xf numFmtId="0" fontId="219" fillId="0" borderId="0"/>
    <xf numFmtId="0" fontId="85" fillId="0" borderId="53"/>
    <xf numFmtId="0" fontId="220" fillId="0" borderId="0"/>
    <xf numFmtId="38" fontId="221" fillId="0" borderId="18" applyBorder="0">
      <alignment horizontal="right"/>
      <protection locked="0"/>
    </xf>
    <xf numFmtId="190" fontId="42" fillId="104" borderId="54" applyNumberFormat="0" applyFont="0" applyAlignment="0">
      <alignment horizontal="left"/>
    </xf>
    <xf numFmtId="0" fontId="222" fillId="0" borderId="0" applyBorder="0" applyProtection="0">
      <alignment vertical="center"/>
    </xf>
    <xf numFmtId="0" fontId="222" fillId="0" borderId="20" applyBorder="0" applyProtection="0">
      <alignment horizontal="right" vertical="center"/>
    </xf>
    <xf numFmtId="0" fontId="223" fillId="130" borderId="0" applyBorder="0" applyProtection="0">
      <alignment horizontal="centerContinuous" vertical="center"/>
    </xf>
    <xf numFmtId="0" fontId="223" fillId="131" borderId="20" applyBorder="0" applyProtection="0">
      <alignment horizontal="centerContinuous" vertical="center"/>
    </xf>
    <xf numFmtId="0" fontId="224" fillId="0" borderId="0"/>
    <xf numFmtId="175" fontId="225" fillId="132" borderId="0">
      <alignment horizontal="right" vertical="top"/>
    </xf>
    <xf numFmtId="38" fontId="225" fillId="132" borderId="0">
      <alignment horizontal="right" vertical="top"/>
    </xf>
    <xf numFmtId="38" fontId="225" fillId="132" borderId="0">
      <alignment horizontal="right" vertical="top"/>
    </xf>
    <xf numFmtId="38" fontId="225" fillId="132" borderId="0">
      <alignment horizontal="right" vertical="top"/>
    </xf>
    <xf numFmtId="0" fontId="185" fillId="0" borderId="0"/>
    <xf numFmtId="0" fontId="226" fillId="0" borderId="0" applyFill="0" applyBorder="0" applyProtection="0">
      <alignment horizontal="left"/>
    </xf>
    <xf numFmtId="0" fontId="140" fillId="0" borderId="18" applyFill="0" applyBorder="0" applyProtection="0">
      <alignment horizontal="left" vertical="top"/>
    </xf>
    <xf numFmtId="0" fontId="227" fillId="0" borderId="0">
      <alignment horizontal="centerContinuous"/>
    </xf>
    <xf numFmtId="0" fontId="85" fillId="0" borderId="0"/>
    <xf numFmtId="0" fontId="228" fillId="0" borderId="18" applyFill="0" applyBorder="0" applyProtection="0"/>
    <xf numFmtId="0" fontId="228" fillId="0" borderId="0"/>
    <xf numFmtId="0" fontId="229" fillId="0" borderId="0" applyFill="0" applyBorder="0" applyProtection="0"/>
    <xf numFmtId="0" fontId="230" fillId="0" borderId="0"/>
    <xf numFmtId="49" fontId="121" fillId="0" borderId="0" applyFill="0" applyBorder="0" applyAlignment="0"/>
    <xf numFmtId="249" fontId="62" fillId="0" borderId="0" applyFill="0" applyBorder="0" applyAlignment="0"/>
    <xf numFmtId="257" fontId="62" fillId="0" borderId="0" applyFill="0" applyBorder="0" applyAlignment="0"/>
    <xf numFmtId="0" fontId="231" fillId="0" borderId="0" applyNumberFormat="0" applyFill="0" applyBorder="0" applyAlignment="0" applyProtection="0"/>
    <xf numFmtId="0" fontId="177" fillId="0" borderId="0" applyNumberFormat="0" applyFill="0" applyBorder="0" applyAlignment="0" applyProtection="0"/>
    <xf numFmtId="0" fontId="232" fillId="0" borderId="0" applyNumberFormat="0" applyFill="0" applyBorder="0" applyAlignment="0" applyProtection="0"/>
    <xf numFmtId="0" fontId="233" fillId="104" borderId="55" applyNumberFormat="0">
      <alignment horizontal="center" vertical="center"/>
    </xf>
    <xf numFmtId="0" fontId="233" fillId="104" borderId="55" applyNumberFormat="0">
      <alignment horizontal="center" vertical="center"/>
    </xf>
    <xf numFmtId="49" fontId="234" fillId="41" borderId="56" applyNumberFormat="0">
      <alignment horizontal="center" vertical="center"/>
    </xf>
    <xf numFmtId="0" fontId="114" fillId="0" borderId="57" applyNumberFormat="0" applyFont="0" applyFill="0" applyAlignment="0" applyProtection="0"/>
    <xf numFmtId="0" fontId="235" fillId="0" borderId="58" applyNumberFormat="0" applyFill="0" applyAlignment="0" applyProtection="0"/>
    <xf numFmtId="0" fontId="235" fillId="0" borderId="58" applyNumberFormat="0" applyFill="0" applyAlignment="0" applyProtection="0"/>
    <xf numFmtId="0" fontId="236" fillId="0" borderId="57" applyNumberFormat="0" applyFont="0" applyFill="0" applyAlignment="0" applyProtection="0"/>
    <xf numFmtId="0" fontId="114" fillId="0" borderId="57" applyNumberFormat="0" applyFont="0" applyFill="0" applyAlignment="0" applyProtection="0"/>
    <xf numFmtId="0" fontId="157" fillId="0" borderId="33" applyFill="0" applyBorder="0" applyProtection="0">
      <alignment vertical="center"/>
    </xf>
    <xf numFmtId="0" fontId="85" fillId="0" borderId="0"/>
    <xf numFmtId="49" fontId="143" fillId="37" borderId="59">
      <alignment horizontal="left"/>
    </xf>
    <xf numFmtId="0" fontId="237" fillId="0" borderId="0">
      <alignment horizontal="fill"/>
    </xf>
    <xf numFmtId="0" fontId="85" fillId="0" borderId="0"/>
    <xf numFmtId="0" fontId="85" fillId="0" borderId="0"/>
    <xf numFmtId="258" fontId="85" fillId="35" borderId="0" applyFill="0"/>
    <xf numFmtId="190" fontId="238" fillId="92" borderId="60">
      <alignment horizontal="center" vertical="center"/>
    </xf>
    <xf numFmtId="0" fontId="19" fillId="0" borderId="0"/>
    <xf numFmtId="0" fontId="85" fillId="0" borderId="0"/>
    <xf numFmtId="259" fontId="42" fillId="0" borderId="0" applyFont="0" applyFill="0" applyBorder="0" applyAlignment="0" applyProtection="0"/>
    <xf numFmtId="260" fontId="42" fillId="0" borderId="0" applyFont="0" applyFill="0" applyBorder="0" applyAlignment="0" applyProtection="0"/>
    <xf numFmtId="0" fontId="85" fillId="0" borderId="0">
      <alignment horizontal="center" textRotation="180"/>
    </xf>
    <xf numFmtId="0" fontId="19" fillId="0" borderId="0"/>
    <xf numFmtId="261" fontId="47" fillId="0" borderId="0" applyFill="0" applyBorder="0" applyAlignment="0" applyProtection="0"/>
    <xf numFmtId="262" fontId="47" fillId="0" borderId="0" applyFill="0" applyBorder="0" applyAlignment="0" applyProtection="0"/>
    <xf numFmtId="263" fontId="47" fillId="0" borderId="0" applyFill="0" applyBorder="0" applyAlignment="0" applyProtection="0"/>
    <xf numFmtId="264" fontId="47" fillId="0" borderId="0" applyFill="0" applyBorder="0" applyAlignment="0" applyProtection="0"/>
    <xf numFmtId="0" fontId="239" fillId="0" borderId="0" applyNumberFormat="0" applyFill="0" applyBorder="0" applyAlignment="0" applyProtection="0"/>
    <xf numFmtId="0" fontId="240" fillId="0" borderId="0" applyNumberFormat="0" applyFill="0" applyBorder="0" applyAlignment="0" applyProtection="0"/>
    <xf numFmtId="0" fontId="85" fillId="102" borderId="45">
      <alignment vertical="center"/>
      <protection locked="0"/>
    </xf>
    <xf numFmtId="265" fontId="42" fillId="0" borderId="0" applyFont="0" applyFill="0" applyBorder="0" applyAlignment="0" applyProtection="0"/>
    <xf numFmtId="266" fontId="42" fillId="0" borderId="0" applyFont="0" applyFill="0" applyBorder="0" applyAlignment="0" applyProtection="0"/>
    <xf numFmtId="0" fontId="241" fillId="0" borderId="20" applyBorder="0" applyProtection="0">
      <alignment horizontal="right"/>
    </xf>
    <xf numFmtId="267" fontId="120" fillId="0" borderId="21" applyFont="0" applyFill="0" applyBorder="0" applyAlignment="0">
      <alignment horizontal="centerContinuous"/>
    </xf>
    <xf numFmtId="268" fontId="242" fillId="0" borderId="21" applyFont="0" applyFill="0" applyBorder="0" applyAlignment="0">
      <alignment horizontal="centerContinuous"/>
    </xf>
    <xf numFmtId="190" fontId="42" fillId="133" borderId="11" applyNumberFormat="0" applyFill="0" applyBorder="0" applyProtection="0">
      <alignment vertical="center"/>
      <protection locked="0"/>
    </xf>
    <xf numFmtId="190" fontId="85" fillId="133" borderId="11" applyNumberFormat="0" applyFill="0" applyBorder="0" applyProtection="0">
      <alignment vertical="center"/>
      <protection locked="0"/>
    </xf>
    <xf numFmtId="190" fontId="85" fillId="133" borderId="11" applyNumberFormat="0" applyFill="0" applyBorder="0" applyProtection="0">
      <alignment vertical="center"/>
      <protection locked="0"/>
    </xf>
    <xf numFmtId="269" fontId="97" fillId="0" borderId="0" applyFont="0" applyFill="0" applyBorder="0" applyAlignment="0" applyProtection="0"/>
    <xf numFmtId="0" fontId="16" fillId="8"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134"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73" fillId="65" borderId="0" applyNumberFormat="0" applyBorder="0" applyAlignment="0" applyProtection="0"/>
    <xf numFmtId="0" fontId="16" fillId="12"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135"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16" fillId="16" borderId="0" applyNumberFormat="0" applyBorder="0" applyAlignment="0" applyProtection="0"/>
    <xf numFmtId="0" fontId="73" fillId="75" borderId="0" applyNumberFormat="0" applyBorder="0" applyAlignment="0" applyProtection="0"/>
    <xf numFmtId="0" fontId="73" fillId="75" borderId="0" applyNumberFormat="0" applyBorder="0" applyAlignment="0" applyProtection="0"/>
    <xf numFmtId="0" fontId="73" fillId="75" borderId="0" applyNumberFormat="0" applyBorder="0" applyAlignment="0" applyProtection="0"/>
    <xf numFmtId="0" fontId="73" fillId="136" borderId="0" applyNumberFormat="0" applyBorder="0" applyAlignment="0" applyProtection="0"/>
    <xf numFmtId="0" fontId="73" fillId="75" borderId="0" applyNumberFormat="0" applyBorder="0" applyAlignment="0" applyProtection="0"/>
    <xf numFmtId="0" fontId="73" fillId="75" borderId="0" applyNumberFormat="0" applyBorder="0" applyAlignment="0" applyProtection="0"/>
    <xf numFmtId="0" fontId="73" fillId="75" borderId="0" applyNumberFormat="0" applyBorder="0" applyAlignment="0" applyProtection="0"/>
    <xf numFmtId="0" fontId="73" fillId="75" borderId="0" applyNumberFormat="0" applyBorder="0" applyAlignment="0" applyProtection="0"/>
    <xf numFmtId="0" fontId="73" fillId="75" borderId="0" applyNumberFormat="0" applyBorder="0" applyAlignment="0" applyProtection="0"/>
    <xf numFmtId="0" fontId="73" fillId="75" borderId="0" applyNumberFormat="0" applyBorder="0" applyAlignment="0" applyProtection="0"/>
    <xf numFmtId="0" fontId="73" fillId="75" borderId="0" applyNumberFormat="0" applyBorder="0" applyAlignment="0" applyProtection="0"/>
    <xf numFmtId="0" fontId="73" fillId="75" borderId="0" applyNumberFormat="0" applyBorder="0" applyAlignment="0" applyProtection="0"/>
    <xf numFmtId="0" fontId="73" fillId="75" borderId="0" applyNumberFormat="0" applyBorder="0" applyAlignment="0" applyProtection="0"/>
    <xf numFmtId="0" fontId="73" fillId="75" borderId="0" applyNumberFormat="0" applyBorder="0" applyAlignment="0" applyProtection="0"/>
    <xf numFmtId="0" fontId="73" fillId="75" borderId="0" applyNumberFormat="0" applyBorder="0" applyAlignment="0" applyProtection="0"/>
    <xf numFmtId="0" fontId="73" fillId="75" borderId="0" applyNumberFormat="0" applyBorder="0" applyAlignment="0" applyProtection="0"/>
    <xf numFmtId="0" fontId="73" fillId="75" borderId="0" applyNumberFormat="0" applyBorder="0" applyAlignment="0" applyProtection="0"/>
    <xf numFmtId="0" fontId="73" fillId="75" borderId="0" applyNumberFormat="0" applyBorder="0" applyAlignment="0" applyProtection="0"/>
    <xf numFmtId="0" fontId="16" fillId="20"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62"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16" fillId="24"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63"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16" fillId="28"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137"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170" fontId="47" fillId="0" borderId="23">
      <protection locked="0"/>
    </xf>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0" fontId="167" fillId="50" borderId="28" applyNumberFormat="0" applyAlignment="0" applyProtection="0"/>
    <xf numFmtId="3" fontId="243" fillId="0" borderId="0">
      <alignment horizontal="center" vertical="center" textRotation="90" wrapText="1"/>
    </xf>
    <xf numFmtId="270" fontId="47" fillId="0" borderId="11">
      <alignment vertical="top" wrapText="1"/>
    </xf>
    <xf numFmtId="3" fontId="244" fillId="0" borderId="42" applyFill="0" applyBorder="0">
      <alignment vertical="center"/>
    </xf>
    <xf numFmtId="0" fontId="9" fillId="5" borderId="5"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90" fillId="89" borderId="47" applyNumberFormat="0" applyAlignment="0" applyProtection="0"/>
    <xf numFmtId="0" fontId="10" fillId="5" borderId="4"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101" fillId="89" borderId="28" applyNumberFormat="0" applyAlignment="0" applyProtection="0"/>
    <xf numFmtId="0" fontId="245" fillId="0" borderId="0" applyNumberFormat="0" applyFill="0" applyBorder="0" applyAlignment="0" applyProtection="0">
      <alignment vertical="top"/>
      <protection locked="0"/>
    </xf>
    <xf numFmtId="0" fontId="246" fillId="0" borderId="0" applyNumberFormat="0" applyFill="0" applyBorder="0" applyAlignment="0" applyProtection="0">
      <alignment vertical="top"/>
      <protection locked="0"/>
    </xf>
    <xf numFmtId="0" fontId="247" fillId="0" borderId="0" applyNumberFormat="0" applyFill="0" applyBorder="0" applyAlignment="0" applyProtection="0">
      <alignment vertical="top"/>
      <protection locked="0"/>
    </xf>
    <xf numFmtId="0" fontId="248"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246" fillId="0" borderId="0" applyNumberFormat="0" applyFill="0" applyBorder="0" applyAlignment="0" applyProtection="0">
      <alignment vertical="top"/>
      <protection locked="0"/>
    </xf>
    <xf numFmtId="0" fontId="249" fillId="0" borderId="0" applyNumberFormat="0" applyFill="0" applyBorder="0" applyAlignment="0" applyProtection="0">
      <alignment vertical="top"/>
      <protection locked="0"/>
    </xf>
    <xf numFmtId="49" fontId="250" fillId="0" borderId="0" applyNumberFormat="0" applyFill="0" applyBorder="0" applyAlignment="0" applyProtection="0">
      <alignment vertical="top"/>
    </xf>
    <xf numFmtId="0" fontId="247" fillId="0" borderId="0" applyNumberFormat="0" applyFill="0" applyBorder="0" applyAlignment="0" applyProtection="0">
      <alignment vertical="top"/>
      <protection locked="0"/>
    </xf>
    <xf numFmtId="271" fontId="251" fillId="0" borderId="11">
      <alignment vertical="top" wrapText="1"/>
    </xf>
    <xf numFmtId="4" fontId="252" fillId="0" borderId="11">
      <alignment horizontal="left" vertical="center"/>
    </xf>
    <xf numFmtId="4" fontId="252" fillId="0" borderId="11"/>
    <xf numFmtId="4" fontId="252" fillId="138" borderId="11"/>
    <xf numFmtId="4" fontId="252" fillId="139" borderId="11"/>
    <xf numFmtId="4" fontId="120" fillId="90" borderId="11"/>
    <xf numFmtId="4" fontId="253" fillId="35" borderId="11"/>
    <xf numFmtId="4" fontId="254" fillId="0" borderId="11">
      <alignment horizontal="center" wrapText="1"/>
    </xf>
    <xf numFmtId="271" fontId="252" fillId="0" borderId="11"/>
    <xf numFmtId="271" fontId="251" fillId="0" borderId="11">
      <alignment horizontal="center" vertical="center" wrapText="1"/>
    </xf>
    <xf numFmtId="271" fontId="251" fillId="0" borderId="11">
      <alignment vertical="top" wrapText="1"/>
    </xf>
    <xf numFmtId="14" fontId="255" fillId="0" borderId="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256" fillId="0" borderId="0" applyBorder="0">
      <alignment horizontal="center" vertical="center" wrapText="1"/>
    </xf>
    <xf numFmtId="0" fontId="3" fillId="0" borderId="1"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150" fillId="0" borderId="37" applyNumberFormat="0" applyFill="0" applyAlignment="0" applyProtection="0"/>
    <xf numFmtId="0" fontId="4" fillId="0" borderId="2"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154" fillId="0" borderId="38" applyNumberFormat="0" applyFill="0" applyAlignment="0" applyProtection="0"/>
    <xf numFmtId="0" fontId="5" fillId="0" borderId="3"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155" fillId="0" borderId="39" applyNumberFormat="0" applyFill="0" applyAlignment="0" applyProtection="0"/>
    <xf numFmtId="0" fontId="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0" borderId="11">
      <alignment horizontal="center" vertical="center" wrapText="1"/>
    </xf>
    <xf numFmtId="0" fontId="17" fillId="0" borderId="11">
      <alignment horizontal="center" vertical="center" wrapText="1"/>
    </xf>
    <xf numFmtId="0" fontId="17" fillId="0" borderId="11">
      <alignment horizontal="center" vertical="center" wrapText="1"/>
    </xf>
    <xf numFmtId="0" fontId="257" fillId="0" borderId="0" applyNumberFormat="0" applyFill="0" applyBorder="0" applyAlignment="0" applyProtection="0"/>
    <xf numFmtId="0" fontId="64" fillId="0" borderId="0" applyNumberFormat="0" applyFill="0" applyBorder="0" applyAlignment="0" applyProtection="0"/>
    <xf numFmtId="0" fontId="258" fillId="0" borderId="61" applyBorder="0">
      <alignment horizontal="center" vertical="center" wrapText="1"/>
    </xf>
    <xf numFmtId="0" fontId="259" fillId="0" borderId="61" applyBorder="0">
      <alignment horizontal="center" vertical="center" wrapText="1"/>
    </xf>
    <xf numFmtId="0" fontId="258" fillId="0" borderId="61" applyBorder="0">
      <alignment horizontal="center" vertical="center" wrapText="1"/>
    </xf>
    <xf numFmtId="0" fontId="258" fillId="0" borderId="61" applyBorder="0">
      <alignment horizontal="center" vertical="center" wrapText="1"/>
    </xf>
    <xf numFmtId="170" fontId="46" fillId="37" borderId="23"/>
    <xf numFmtId="4" fontId="118" fillId="38" borderId="11" applyBorder="0">
      <alignment horizontal="right"/>
    </xf>
    <xf numFmtId="4" fontId="260" fillId="38" borderId="11" applyBorder="0">
      <alignment horizontal="right"/>
    </xf>
    <xf numFmtId="4" fontId="260" fillId="38" borderId="11" applyBorder="0">
      <alignment horizontal="right"/>
    </xf>
    <xf numFmtId="4" fontId="260" fillId="38" borderId="11" applyBorder="0">
      <alignment horizontal="right"/>
    </xf>
    <xf numFmtId="4" fontId="260" fillId="38" borderId="11" applyBorder="0">
      <alignment horizontal="right"/>
    </xf>
    <xf numFmtId="4" fontId="260" fillId="38" borderId="11" applyBorder="0">
      <alignment horizontal="right"/>
    </xf>
    <xf numFmtId="4" fontId="260" fillId="38" borderId="11" applyBorder="0">
      <alignment horizontal="right"/>
    </xf>
    <xf numFmtId="4" fontId="260" fillId="38" borderId="11" applyBorder="0">
      <alignment horizontal="right"/>
    </xf>
    <xf numFmtId="4" fontId="260" fillId="38" borderId="11" applyBorder="0">
      <alignment horizontal="right"/>
    </xf>
    <xf numFmtId="4" fontId="118" fillId="38" borderId="11" applyBorder="0">
      <alignment horizontal="right"/>
    </xf>
    <xf numFmtId="4" fontId="118" fillId="38" borderId="11" applyBorder="0">
      <alignment horizontal="right"/>
    </xf>
    <xf numFmtId="4" fontId="118" fillId="38" borderId="11" applyBorder="0">
      <alignment horizontal="right"/>
    </xf>
    <xf numFmtId="49" fontId="261" fillId="0" borderId="0" applyBorder="0">
      <alignment vertical="center"/>
    </xf>
    <xf numFmtId="0" fontId="262" fillId="0" borderId="0">
      <alignment horizontal="left"/>
    </xf>
    <xf numFmtId="0" fontId="263" fillId="35" borderId="0"/>
    <xf numFmtId="0" fontId="15" fillId="0" borderId="9"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0" fontId="235" fillId="0" borderId="58" applyNumberFormat="0" applyFill="0" applyAlignment="0" applyProtection="0"/>
    <xf numFmtId="3" fontId="46" fillId="0" borderId="11" applyBorder="0">
      <alignment vertical="center"/>
    </xf>
    <xf numFmtId="3" fontId="46" fillId="0" borderId="11" applyBorder="0">
      <alignment vertical="center"/>
    </xf>
    <xf numFmtId="3" fontId="46" fillId="0" borderId="11" applyBorder="0">
      <alignment vertical="center"/>
    </xf>
    <xf numFmtId="3" fontId="46" fillId="0" borderId="11" applyBorder="0">
      <alignment vertical="center"/>
    </xf>
    <xf numFmtId="0" fontId="111" fillId="0" borderId="24" applyNumberFormat="0" applyFill="0" applyAlignment="0" applyProtection="0"/>
    <xf numFmtId="0" fontId="111" fillId="0" borderId="24" applyNumberFormat="0" applyFill="0" applyAlignment="0" applyProtection="0"/>
    <xf numFmtId="0" fontId="111" fillId="0" borderId="24" applyNumberFormat="0" applyFill="0" applyAlignment="0" applyProtection="0"/>
    <xf numFmtId="0" fontId="111" fillId="0" borderId="24" applyNumberFormat="0" applyFill="0" applyAlignment="0" applyProtection="0"/>
    <xf numFmtId="0" fontId="111" fillId="0" borderId="24" applyNumberFormat="0" applyFill="0" applyAlignment="0" applyProtection="0"/>
    <xf numFmtId="0" fontId="111" fillId="0" borderId="24" applyNumberFormat="0" applyFill="0" applyAlignment="0" applyProtection="0"/>
    <xf numFmtId="0" fontId="111" fillId="0" borderId="24" applyNumberFormat="0" applyFill="0" applyAlignment="0" applyProtection="0"/>
    <xf numFmtId="0" fontId="111" fillId="0" borderId="24" applyNumberFormat="0" applyFill="0" applyAlignment="0" applyProtection="0"/>
    <xf numFmtId="0" fontId="111" fillId="0" borderId="24" applyNumberFormat="0" applyFill="0" applyAlignment="0" applyProtection="0"/>
    <xf numFmtId="0" fontId="111" fillId="0" borderId="24" applyNumberFormat="0" applyFill="0" applyAlignment="0" applyProtection="0"/>
    <xf numFmtId="0" fontId="12" fillId="6" borderId="7"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07" fillId="93" borderId="29" applyNumberFormat="0" applyAlignment="0" applyProtection="0"/>
    <xf numFmtId="0" fontId="17" fillId="0" borderId="0">
      <alignment wrapText="1"/>
    </xf>
    <xf numFmtId="0" fontId="64" fillId="0" borderId="0">
      <alignment horizontal="center" vertical="top" wrapText="1"/>
    </xf>
    <xf numFmtId="0" fontId="264" fillId="0" borderId="0">
      <alignment horizontal="center" vertical="center" wrapText="1"/>
    </xf>
    <xf numFmtId="0" fontId="264" fillId="0" borderId="0">
      <alignment horizontal="centerContinuous" vertical="center" wrapText="1"/>
    </xf>
    <xf numFmtId="0" fontId="264" fillId="0" borderId="0">
      <alignment horizontal="centerContinuous" vertical="center" wrapText="1"/>
    </xf>
    <xf numFmtId="0" fontId="70" fillId="0" borderId="0">
      <alignment horizontal="center" vertical="center" wrapText="1"/>
    </xf>
    <xf numFmtId="0" fontId="70" fillId="0" borderId="0">
      <alignment horizontal="center" vertical="center" wrapText="1"/>
    </xf>
    <xf numFmtId="0" fontId="264" fillId="0" borderId="0">
      <alignment horizontal="centerContinuous" vertical="center" wrapText="1"/>
    </xf>
    <xf numFmtId="167" fontId="64" fillId="0" borderId="0">
      <alignment horizontal="center" vertical="top"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87"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0" fontId="111" fillId="36" borderId="0" applyFill="0">
      <alignment wrapText="1"/>
    </xf>
    <xf numFmtId="167" fontId="111" fillId="36" borderId="0" applyFill="0">
      <alignment wrapText="1"/>
    </xf>
    <xf numFmtId="210" fontId="265" fillId="36" borderId="11">
      <alignment wrapText="1"/>
    </xf>
    <xf numFmtId="0" fontId="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0" fontId="232" fillId="0" borderId="0" applyNumberFormat="0" applyFill="0" applyBorder="0" applyAlignment="0" applyProtection="0"/>
    <xf numFmtId="272" fontId="266" fillId="0" borderId="0"/>
    <xf numFmtId="0" fontId="252" fillId="104" borderId="0" applyFill="0"/>
    <xf numFmtId="0" fontId="8" fillId="4" borderId="0" applyNumberFormat="0" applyBorder="0" applyAlignment="0" applyProtection="0"/>
    <xf numFmtId="0" fontId="178" fillId="109" borderId="0" applyNumberFormat="0" applyBorder="0" applyAlignment="0" applyProtection="0"/>
    <xf numFmtId="0" fontId="178" fillId="109" borderId="0" applyNumberFormat="0" applyBorder="0" applyAlignment="0" applyProtection="0"/>
    <xf numFmtId="0" fontId="178" fillId="109" borderId="0" applyNumberFormat="0" applyBorder="0" applyAlignment="0" applyProtection="0"/>
    <xf numFmtId="0" fontId="178" fillId="140" borderId="0" applyNumberFormat="0" applyBorder="0" applyAlignment="0" applyProtection="0"/>
    <xf numFmtId="0" fontId="178" fillId="109" borderId="0" applyNumberFormat="0" applyBorder="0" applyAlignment="0" applyProtection="0"/>
    <xf numFmtId="0" fontId="178" fillId="109" borderId="0" applyNumberFormat="0" applyBorder="0" applyAlignment="0" applyProtection="0"/>
    <xf numFmtId="0" fontId="178" fillId="109" borderId="0" applyNumberFormat="0" applyBorder="0" applyAlignment="0" applyProtection="0"/>
    <xf numFmtId="0" fontId="178" fillId="109" borderId="0" applyNumberFormat="0" applyBorder="0" applyAlignment="0" applyProtection="0"/>
    <xf numFmtId="0" fontId="178" fillId="109" borderId="0" applyNumberFormat="0" applyBorder="0" applyAlignment="0" applyProtection="0"/>
    <xf numFmtId="0" fontId="178" fillId="109" borderId="0" applyNumberFormat="0" applyBorder="0" applyAlignment="0" applyProtection="0"/>
    <xf numFmtId="0" fontId="178" fillId="109" borderId="0" applyNumberFormat="0" applyBorder="0" applyAlignment="0" applyProtection="0"/>
    <xf numFmtId="0" fontId="178" fillId="109" borderId="0" applyNumberFormat="0" applyBorder="0" applyAlignment="0" applyProtection="0"/>
    <xf numFmtId="0" fontId="178" fillId="109" borderId="0" applyNumberFormat="0" applyBorder="0" applyAlignment="0" applyProtection="0"/>
    <xf numFmtId="0" fontId="178" fillId="109" borderId="0" applyNumberFormat="0" applyBorder="0" applyAlignment="0" applyProtection="0"/>
    <xf numFmtId="0" fontId="178" fillId="109" borderId="0" applyNumberFormat="0" applyBorder="0" applyAlignment="0" applyProtection="0"/>
    <xf numFmtId="0" fontId="178" fillId="109" borderId="0" applyNumberFormat="0" applyBorder="0" applyAlignment="0" applyProtection="0"/>
    <xf numFmtId="0" fontId="178" fillId="109" borderId="0" applyNumberFormat="0" applyBorder="0" applyAlignment="0" applyProtection="0"/>
    <xf numFmtId="0" fontId="178" fillId="109" borderId="0" applyNumberFormat="0" applyBorder="0" applyAlignment="0" applyProtection="0"/>
    <xf numFmtId="49" fontId="243" fillId="0" borderId="11">
      <alignment horizontal="right" vertical="top" wrapText="1"/>
    </xf>
    <xf numFmtId="220" fontId="267" fillId="0" borderId="0">
      <alignment horizontal="right" vertical="top" wrapText="1"/>
    </xf>
    <xf numFmtId="0" fontId="47" fillId="0" borderId="0"/>
    <xf numFmtId="0" fontId="1" fillId="0" borderId="0"/>
    <xf numFmtId="0" fontId="1" fillId="0" borderId="0"/>
    <xf numFmtId="0" fontId="26" fillId="0" borderId="0"/>
    <xf numFmtId="0" fontId="17" fillId="0" borderId="0"/>
    <xf numFmtId="49" fontId="118" fillId="0" borderId="0" applyBorder="0">
      <alignment vertical="top"/>
    </xf>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0"/>
    <xf numFmtId="0" fontId="1" fillId="0" borderId="0"/>
    <xf numFmtId="0" fontId="42" fillId="0" borderId="0"/>
    <xf numFmtId="0" fontId="1" fillId="0" borderId="0"/>
    <xf numFmtId="0" fontId="268" fillId="0" borderId="0"/>
    <xf numFmtId="0" fontId="268" fillId="0" borderId="0"/>
    <xf numFmtId="0" fontId="17" fillId="0" borderId="0"/>
    <xf numFmtId="0" fontId="17" fillId="0" borderId="0"/>
    <xf numFmtId="0" fontId="17" fillId="0" borderId="0"/>
    <xf numFmtId="0" fontId="17" fillId="0" borderId="0"/>
    <xf numFmtId="0" fontId="17" fillId="0" borderId="0"/>
    <xf numFmtId="0" fontId="26" fillId="0" borderId="0"/>
    <xf numFmtId="0" fontId="17" fillId="0" borderId="0"/>
    <xf numFmtId="0" fontId="17" fillId="0" borderId="0"/>
    <xf numFmtId="0" fontId="17" fillId="0" borderId="0"/>
    <xf numFmtId="0" fontId="17" fillId="0" borderId="0"/>
    <xf numFmtId="0" fontId="47" fillId="0" borderId="0"/>
    <xf numFmtId="0" fontId="26"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43" fillId="0" borderId="0"/>
    <xf numFmtId="0" fontId="43"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73" fontId="43"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 fillId="0" borderId="0"/>
    <xf numFmtId="0" fontId="42" fillId="0" borderId="0"/>
    <xf numFmtId="0" fontId="17" fillId="0" borderId="0"/>
    <xf numFmtId="0" fontId="17" fillId="0" borderId="0"/>
    <xf numFmtId="0" fontId="76" fillId="0" borderId="0"/>
    <xf numFmtId="0" fontId="17" fillId="0" borderId="0"/>
    <xf numFmtId="0" fontId="76" fillId="0" borderId="0"/>
    <xf numFmtId="0" fontId="76" fillId="0" borderId="0"/>
    <xf numFmtId="0" fontId="76" fillId="0" borderId="0"/>
    <xf numFmtId="0" fontId="76" fillId="0" borderId="0"/>
    <xf numFmtId="0" fontId="17" fillId="0" borderId="0"/>
    <xf numFmtId="0" fontId="17" fillId="0" borderId="0"/>
    <xf numFmtId="0" fontId="17" fillId="0" borderId="0"/>
    <xf numFmtId="0" fontId="76" fillId="0" borderId="0"/>
    <xf numFmtId="0" fontId="76"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76" fillId="0" borderId="0"/>
    <xf numFmtId="0" fontId="26" fillId="0" borderId="0"/>
    <xf numFmtId="0" fontId="47" fillId="0" borderId="0"/>
    <xf numFmtId="273" fontId="43" fillId="0" borderId="0">
      <alignment vertical="top"/>
    </xf>
    <xf numFmtId="0" fontId="42" fillId="0" borderId="0"/>
    <xf numFmtId="0" fontId="18" fillId="0" borderId="0"/>
    <xf numFmtId="0" fontId="18" fillId="0" borderId="0"/>
    <xf numFmtId="0" fontId="18" fillId="0" borderId="0"/>
    <xf numFmtId="0" fontId="26" fillId="0" borderId="0"/>
    <xf numFmtId="0" fontId="4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7" fillId="0" borderId="0"/>
    <xf numFmtId="0" fontId="17" fillId="0" borderId="0"/>
    <xf numFmtId="0" fontId="17" fillId="0" borderId="0"/>
    <xf numFmtId="0" fontId="17" fillId="0" borderId="0"/>
    <xf numFmtId="0" fontId="17" fillId="0" borderId="0"/>
    <xf numFmtId="0" fontId="17" fillId="0" borderId="0"/>
    <xf numFmtId="0" fontId="26" fillId="0" borderId="0"/>
    <xf numFmtId="49" fontId="118" fillId="0" borderId="0" applyBorder="0">
      <alignment vertical="top"/>
    </xf>
    <xf numFmtId="0" fontId="269" fillId="99" borderId="0" applyNumberFormat="0" applyBorder="0" applyAlignment="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7"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7" fillId="0" borderId="0"/>
    <xf numFmtId="0" fontId="42" fillId="0" borderId="0"/>
    <xf numFmtId="0" fontId="17" fillId="0" borderId="0"/>
    <xf numFmtId="0" fontId="17" fillId="0" borderId="0"/>
    <xf numFmtId="0" fontId="26" fillId="0" borderId="0"/>
    <xf numFmtId="0" fontId="17" fillId="0" borderId="0"/>
    <xf numFmtId="0" fontId="26" fillId="0" borderId="0"/>
    <xf numFmtId="0" fontId="17" fillId="0" borderId="0"/>
    <xf numFmtId="0" fontId="17" fillId="0" borderId="0"/>
    <xf numFmtId="0" fontId="17" fillId="0" borderId="0"/>
    <xf numFmtId="0" fontId="17" fillId="0" borderId="0"/>
    <xf numFmtId="0" fontId="17" fillId="0" borderId="0"/>
    <xf numFmtId="0" fontId="26" fillId="0" borderId="0"/>
    <xf numFmtId="0" fontId="26" fillId="0" borderId="0"/>
    <xf numFmtId="0" fontId="269" fillId="99" borderId="0" applyNumberFormat="0" applyBorder="0" applyAlignment="0">
      <alignment horizontal="left" vertical="center"/>
    </xf>
    <xf numFmtId="0" fontId="269" fillId="99" borderId="0" applyNumberFormat="0" applyBorder="0" applyAlignment="0">
      <alignment horizontal="left" vertical="center"/>
    </xf>
    <xf numFmtId="0" fontId="269" fillId="99" borderId="0" applyNumberFormat="0" applyBorder="0" applyAlignment="0">
      <alignment horizontal="left" vertical="center"/>
    </xf>
    <xf numFmtId="0" fontId="269" fillId="99" borderId="0" applyNumberFormat="0" applyBorder="0" applyAlignment="0">
      <alignment horizontal="left" vertical="center"/>
    </xf>
    <xf numFmtId="0" fontId="269" fillId="99" borderId="0" applyNumberFormat="0" applyBorder="0" applyAlignment="0">
      <alignment horizontal="left" vertical="center"/>
    </xf>
    <xf numFmtId="0" fontId="17" fillId="0" borderId="0"/>
    <xf numFmtId="0" fontId="17" fillId="0" borderId="0"/>
    <xf numFmtId="0" fontId="26" fillId="0" borderId="0"/>
    <xf numFmtId="0" fontId="17" fillId="0" borderId="0"/>
    <xf numFmtId="0" fontId="26" fillId="0" borderId="0"/>
    <xf numFmtId="0" fontId="17" fillId="0" borderId="0"/>
    <xf numFmtId="0" fontId="17" fillId="0" borderId="0"/>
    <xf numFmtId="0" fontId="17"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03" fillId="0" borderId="0">
      <alignment vertical="top"/>
    </xf>
    <xf numFmtId="0" fontId="26" fillId="0" borderId="0"/>
    <xf numFmtId="0" fontId="118"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6" fillId="0" borderId="0"/>
    <xf numFmtId="0" fontId="26" fillId="0" borderId="0"/>
    <xf numFmtId="0" fontId="26" fillId="0" borderId="0"/>
    <xf numFmtId="0" fontId="26" fillId="0" borderId="0"/>
    <xf numFmtId="0" fontId="42" fillId="0" borderId="0"/>
    <xf numFmtId="0" fontId="42" fillId="0" borderId="0"/>
    <xf numFmtId="0" fontId="26" fillId="0" borderId="0"/>
    <xf numFmtId="0" fontId="17" fillId="0" borderId="0"/>
    <xf numFmtId="49" fontId="118" fillId="99" borderId="0" applyBorder="0">
      <alignment vertical="top"/>
    </xf>
    <xf numFmtId="49" fontId="118" fillId="99" borderId="0" applyBorder="0">
      <alignment vertical="top"/>
    </xf>
    <xf numFmtId="0" fontId="26" fillId="0" borderId="0"/>
    <xf numFmtId="0" fontId="17" fillId="0" borderId="0"/>
    <xf numFmtId="0" fontId="17" fillId="0" borderId="0"/>
    <xf numFmtId="0" fontId="1" fillId="0" borderId="0"/>
    <xf numFmtId="0" fontId="1" fillId="0" borderId="0"/>
    <xf numFmtId="0" fontId="26" fillId="0" borderId="0"/>
    <xf numFmtId="0" fontId="26" fillId="0" borderId="0"/>
    <xf numFmtId="0" fontId="26"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18" fillId="0" borderId="0" applyBorder="0">
      <alignment vertical="top"/>
    </xf>
    <xf numFmtId="0" fontId="17" fillId="0" borderId="0"/>
    <xf numFmtId="0" fontId="17" fillId="0" borderId="0"/>
    <xf numFmtId="0" fontId="17" fillId="0" borderId="0"/>
    <xf numFmtId="0" fontId="26" fillId="0" borderId="0"/>
    <xf numFmtId="0" fontId="270" fillId="0" borderId="0"/>
    <xf numFmtId="0" fontId="270" fillId="0" borderId="0"/>
    <xf numFmtId="0" fontId="1" fillId="0" borderId="0"/>
    <xf numFmtId="0" fontId="26" fillId="0" borderId="0"/>
    <xf numFmtId="0" fontId="4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18" fillId="0" borderId="0" applyBorder="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26" fillId="0" borderId="0"/>
    <xf numFmtId="0" fontId="26" fillId="0" borderId="0"/>
    <xf numFmtId="0" fontId="26" fillId="0" borderId="0"/>
    <xf numFmtId="0" fontId="17" fillId="0" borderId="0"/>
    <xf numFmtId="0" fontId="42" fillId="0" borderId="0"/>
    <xf numFmtId="0" fontId="17" fillId="0" borderId="0"/>
    <xf numFmtId="0" fontId="17" fillId="0" borderId="0"/>
    <xf numFmtId="49" fontId="118" fillId="0" borderId="0" applyBorder="0">
      <alignment vertical="top"/>
    </xf>
    <xf numFmtId="0" fontId="269" fillId="99" borderId="0" applyNumberFormat="0" applyBorder="0" applyAlignment="0">
      <alignment horizontal="left" vertical="center"/>
    </xf>
    <xf numFmtId="0" fontId="42" fillId="0" borderId="0"/>
    <xf numFmtId="0" fontId="17" fillId="0" borderId="0"/>
    <xf numFmtId="0" fontId="42" fillId="0" borderId="0"/>
    <xf numFmtId="0" fontId="18"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0" borderId="0"/>
    <xf numFmtId="0" fontId="42" fillId="0" borderId="0"/>
    <xf numFmtId="49" fontId="118" fillId="0" borderId="0" applyBorder="0">
      <alignment vertical="top"/>
    </xf>
    <xf numFmtId="49" fontId="260" fillId="0" borderId="0" applyBorder="0">
      <alignment vertical="top"/>
    </xf>
    <xf numFmtId="49" fontId="260" fillId="0" borderId="0" applyBorder="0">
      <alignment vertical="top"/>
    </xf>
    <xf numFmtId="0" fontId="42" fillId="0" borderId="0"/>
    <xf numFmtId="0" fontId="76" fillId="0" borderId="0"/>
    <xf numFmtId="0" fontId="76" fillId="0" borderId="0"/>
    <xf numFmtId="0" fontId="1" fillId="0" borderId="0"/>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18" fillId="0" borderId="0" applyBorder="0">
      <alignment vertical="top"/>
    </xf>
    <xf numFmtId="0" fontId="1" fillId="0" borderId="0"/>
    <xf numFmtId="0" fontId="17" fillId="0" borderId="0"/>
    <xf numFmtId="0" fontId="17" fillId="0" borderId="0"/>
    <xf numFmtId="0" fontId="18" fillId="0" borderId="0"/>
    <xf numFmtId="0" fontId="47" fillId="0" borderId="0"/>
    <xf numFmtId="0" fontId="42" fillId="0" borderId="0"/>
    <xf numFmtId="0" fontId="26" fillId="0" borderId="0"/>
    <xf numFmtId="0" fontId="271" fillId="0" borderId="0"/>
    <xf numFmtId="0" fontId="17" fillId="0" borderId="0"/>
    <xf numFmtId="0" fontId="271" fillId="0" borderId="0"/>
    <xf numFmtId="49" fontId="118" fillId="0" borderId="0" applyBorder="0">
      <alignment vertical="top"/>
    </xf>
    <xf numFmtId="0" fontId="1"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0"/>
    <xf numFmtId="0" fontId="26" fillId="0" borderId="0"/>
    <xf numFmtId="0" fontId="17" fillId="0" borderId="0"/>
    <xf numFmtId="0" fontId="17" fillId="0" borderId="0"/>
    <xf numFmtId="49" fontId="118" fillId="0" borderId="0" applyBorder="0">
      <alignment vertical="top"/>
    </xf>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7" fillId="0" borderId="0"/>
    <xf numFmtId="0" fontId="42" fillId="0" borderId="0"/>
    <xf numFmtId="0" fontId="1" fillId="0" borderId="0"/>
    <xf numFmtId="0" fontId="1" fillId="0" borderId="0"/>
    <xf numFmtId="49" fontId="118" fillId="0" borderId="0" applyBorder="0">
      <alignment vertical="top"/>
    </xf>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4" fillId="0" borderId="0">
      <alignment vertical="center" wrapText="1"/>
    </xf>
    <xf numFmtId="1" fontId="272" fillId="0" borderId="11">
      <alignment horizontal="left" vertical="center"/>
    </xf>
    <xf numFmtId="0" fontId="7" fillId="3"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141"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89" fillId="46" borderId="0" applyNumberFormat="0" applyBorder="0" applyAlignment="0" applyProtection="0"/>
    <xf numFmtId="0" fontId="17" fillId="0" borderId="0" applyFont="0" applyFill="0" applyBorder="0" applyProtection="0">
      <alignment horizontal="center" vertical="center" wrapText="1"/>
    </xf>
    <xf numFmtId="0" fontId="17" fillId="0" borderId="0" applyFont="0" applyFill="0" applyBorder="0" applyProtection="0">
      <alignment horizontal="center" vertical="center" wrapText="1"/>
    </xf>
    <xf numFmtId="0" fontId="17" fillId="0" borderId="0" applyFont="0" applyFill="0" applyBorder="0" applyProtection="0">
      <alignment horizontal="center" vertical="center" wrapText="1"/>
    </xf>
    <xf numFmtId="0" fontId="17" fillId="0" borderId="0" applyNumberFormat="0" applyFont="0" applyFill="0" applyBorder="0" applyProtection="0">
      <alignment horizontal="justify" vertical="center" wrapText="1"/>
    </xf>
    <xf numFmtId="0" fontId="17" fillId="0" borderId="0" applyNumberFormat="0" applyFont="0" applyFill="0" applyBorder="0" applyProtection="0">
      <alignment horizontal="justify" vertical="center" wrapText="1"/>
    </xf>
    <xf numFmtId="0" fontId="17" fillId="0" borderId="0" applyNumberFormat="0" applyFont="0" applyFill="0" applyBorder="0" applyProtection="0">
      <alignment horizontal="justify" vertical="center" wrapText="1"/>
    </xf>
    <xf numFmtId="271" fontId="273" fillId="0" borderId="11">
      <alignment vertical="top"/>
    </xf>
    <xf numFmtId="220" fontId="274" fillId="38" borderId="19" applyNumberFormat="0" applyBorder="0" applyAlignment="0">
      <alignment vertical="center"/>
      <protection locked="0"/>
    </xf>
    <xf numFmtId="0" fontId="14"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26" fillId="7" borderId="8" applyNumberFormat="0" applyFont="0" applyAlignment="0" applyProtection="0"/>
    <xf numFmtId="0" fontId="17" fillId="110" borderId="46" applyNumberFormat="0" applyFont="0" applyAlignment="0" applyProtection="0"/>
    <xf numFmtId="0" fontId="17" fillId="110" borderId="46" applyNumberFormat="0" applyFont="0" applyAlignment="0" applyProtection="0"/>
    <xf numFmtId="0" fontId="17" fillId="110" borderId="46" applyNumberFormat="0" applyFont="0" applyAlignment="0" applyProtection="0"/>
    <xf numFmtId="0" fontId="17" fillId="110" borderId="46" applyNumberFormat="0" applyFont="0" applyAlignment="0" applyProtection="0"/>
    <xf numFmtId="0" fontId="26" fillId="7" borderId="8" applyNumberFormat="0" applyFont="0" applyAlignment="0" applyProtection="0"/>
    <xf numFmtId="0" fontId="17" fillId="110" borderId="46" applyNumberFormat="0" applyFont="0" applyAlignment="0" applyProtection="0"/>
    <xf numFmtId="0" fontId="17" fillId="110" borderId="46" applyNumberFormat="0" applyFont="0" applyAlignment="0" applyProtection="0"/>
    <xf numFmtId="0" fontId="17" fillId="110" borderId="46" applyNumberFormat="0" applyFont="0" applyAlignment="0" applyProtection="0"/>
    <xf numFmtId="0" fontId="17" fillId="110" borderId="46" applyNumberFormat="0" applyFont="0" applyAlignment="0" applyProtection="0"/>
    <xf numFmtId="0" fontId="26" fillId="7" borderId="8" applyNumberFormat="0" applyFont="0" applyAlignment="0" applyProtection="0"/>
    <xf numFmtId="0" fontId="17" fillId="110" borderId="46" applyNumberFormat="0" applyFont="0" applyAlignment="0" applyProtection="0"/>
    <xf numFmtId="0" fontId="17" fillId="110" borderId="46" applyNumberFormat="0" applyFont="0" applyAlignment="0" applyProtection="0"/>
    <xf numFmtId="0" fontId="17" fillId="110" borderId="46" applyNumberFormat="0" applyFont="0" applyAlignment="0" applyProtection="0"/>
    <xf numFmtId="0" fontId="17" fillId="110" borderId="46" applyNumberFormat="0" applyFont="0" applyAlignment="0" applyProtection="0"/>
    <xf numFmtId="0" fontId="42" fillId="142" borderId="46" applyNumberFormat="0" applyAlignment="0" applyProtection="0"/>
    <xf numFmtId="0" fontId="42" fillId="142" borderId="46" applyNumberFormat="0" applyAlignment="0" applyProtection="0"/>
    <xf numFmtId="0" fontId="26" fillId="7" borderId="8" applyNumberFormat="0" applyFont="0" applyAlignment="0" applyProtection="0"/>
    <xf numFmtId="0" fontId="17" fillId="110" borderId="46"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118" fillId="110" borderId="46" applyNumberFormat="0" applyFont="0" applyAlignment="0" applyProtection="0"/>
    <xf numFmtId="0" fontId="42" fillId="110" borderId="46" applyNumberFormat="0" applyFont="0" applyAlignment="0" applyProtection="0"/>
    <xf numFmtId="0" fontId="17" fillId="110" borderId="46" applyNumberFormat="0" applyFont="0" applyAlignment="0" applyProtection="0"/>
    <xf numFmtId="0" fontId="17" fillId="110" borderId="46" applyNumberFormat="0" applyFont="0" applyAlignment="0" applyProtection="0"/>
    <xf numFmtId="0" fontId="42" fillId="110" borderId="46" applyNumberFormat="0" applyFont="0" applyAlignment="0" applyProtection="0"/>
    <xf numFmtId="0" fontId="26" fillId="110" borderId="46" applyNumberFormat="0" applyFont="0" applyAlignment="0" applyProtection="0"/>
    <xf numFmtId="0" fontId="26" fillId="110" borderId="46" applyNumberFormat="0" applyFont="0" applyAlignment="0" applyProtection="0"/>
    <xf numFmtId="0" fontId="42" fillId="110" borderId="46" applyNumberFormat="0" applyFont="0" applyAlignment="0" applyProtection="0"/>
    <xf numFmtId="0" fontId="118"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26" fillId="110" borderId="46" applyNumberFormat="0" applyFont="0" applyAlignment="0" applyProtection="0"/>
    <xf numFmtId="0" fontId="42" fillId="110" borderId="46" applyNumberFormat="0" applyFont="0" applyAlignment="0" applyProtection="0"/>
    <xf numFmtId="0" fontId="26"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17" fillId="110" borderId="46" applyNumberFormat="0" applyFont="0" applyAlignment="0" applyProtection="0"/>
    <xf numFmtId="0" fontId="17" fillId="110" borderId="46"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26" fillId="110" borderId="46" applyNumberFormat="0" applyFont="0" applyAlignment="0" applyProtection="0"/>
    <xf numFmtId="0" fontId="42" fillId="110" borderId="46" applyNumberFormat="0" applyFont="0" applyAlignment="0" applyProtection="0"/>
    <xf numFmtId="0" fontId="26"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118" fillId="7" borderId="8" applyNumberFormat="0" applyFont="0" applyAlignment="0" applyProtection="0"/>
    <xf numFmtId="0" fontId="118" fillId="110" borderId="46" applyNumberFormat="0" applyFont="0" applyAlignment="0" applyProtection="0"/>
    <xf numFmtId="0" fontId="42" fillId="110" borderId="46" applyNumberFormat="0" applyFont="0" applyAlignment="0" applyProtection="0"/>
    <xf numFmtId="0" fontId="118"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26" fillId="7" borderId="8"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26" fillId="7" borderId="8"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26" fillId="7" borderId="8"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1" fillId="7" borderId="8" applyNumberFormat="0" applyFont="0" applyAlignment="0" applyProtection="0"/>
    <xf numFmtId="0" fontId="26" fillId="7" borderId="8"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0" fontId="42" fillId="110" borderId="46" applyNumberFormat="0" applyFont="0" applyAlignment="0" applyProtection="0"/>
    <xf numFmtId="49" fontId="120" fillId="0" borderId="12">
      <alignment horizontal="left" vertical="center"/>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8" fontId="103"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1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2"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2" fillId="0" borderId="0" applyFill="0" applyBorder="0" applyAlignment="0" applyProtection="0"/>
    <xf numFmtId="9" fontId="4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6" fillId="0" borderId="0" applyFont="0" applyFill="0" applyBorder="0" applyAlignment="0" applyProtection="0"/>
    <xf numFmtId="9" fontId="4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2"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7" fillId="0" borderId="0" applyFont="0" applyFill="0" applyBorder="0" applyAlignment="0" applyProtection="0"/>
    <xf numFmtId="9" fontId="26" fillId="0" borderId="0" applyFont="0" applyFill="0" applyBorder="0" applyAlignment="0" applyProtection="0"/>
    <xf numFmtId="9" fontId="17" fillId="0" borderId="0" applyFont="0" applyFill="0" applyBorder="0" applyAlignment="0" applyProtection="0"/>
    <xf numFmtId="9" fontId="7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97" fontId="275" fillId="0" borderId="11"/>
    <xf numFmtId="0" fontId="17" fillId="0" borderId="11" applyNumberFormat="0" applyFont="0" applyFill="0" applyAlignment="0" applyProtection="0"/>
    <xf numFmtId="3" fontId="276" fillId="143" borderId="12">
      <alignment horizontal="justify" vertical="center"/>
    </xf>
    <xf numFmtId="0" fontId="11" fillId="0" borderId="6"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173" fillId="0" borderId="43" applyNumberFormat="0" applyFill="0" applyAlignment="0" applyProtection="0"/>
    <xf numFmtId="0" fontId="277" fillId="0" borderId="0" applyNumberFormat="0" applyFont="0" applyBorder="0" applyAlignment="0">
      <alignment horizontal="center"/>
    </xf>
    <xf numFmtId="0" fontId="40" fillId="0" borderId="0"/>
    <xf numFmtId="175" fontId="43" fillId="0" borderId="0">
      <alignment vertical="top"/>
    </xf>
    <xf numFmtId="0" fontId="41" fillId="0" borderId="0"/>
    <xf numFmtId="38" fontId="43" fillId="0" borderId="0">
      <alignment vertical="top"/>
    </xf>
    <xf numFmtId="38" fontId="43" fillId="0" borderId="0">
      <alignment vertical="top"/>
    </xf>
    <xf numFmtId="175" fontId="43" fillId="0" borderId="0">
      <alignment vertical="top"/>
    </xf>
    <xf numFmtId="38" fontId="43" fillId="0" borderId="0">
      <alignment vertical="top"/>
    </xf>
    <xf numFmtId="0" fontId="42" fillId="0" borderId="0"/>
    <xf numFmtId="175" fontId="144" fillId="0" borderId="0">
      <alignment vertical="top"/>
    </xf>
    <xf numFmtId="175" fontId="144" fillId="0" borderId="0">
      <alignment vertical="top"/>
    </xf>
    <xf numFmtId="175" fontId="43" fillId="0" borderId="0">
      <alignment vertical="top"/>
    </xf>
    <xf numFmtId="0" fontId="62" fillId="0" borderId="0" applyNumberFormat="0" applyFont="0" applyFill="0" applyBorder="0" applyAlignment="0" applyProtection="0">
      <alignment vertical="top"/>
    </xf>
    <xf numFmtId="0" fontId="62" fillId="0" borderId="0" applyNumberFormat="0" applyFont="0" applyFill="0" applyBorder="0" applyAlignment="0" applyProtection="0">
      <alignment vertical="top"/>
    </xf>
    <xf numFmtId="0" fontId="62" fillId="0" borderId="0" applyNumberFormat="0" applyFont="0" applyFill="0" applyBorder="0" applyAlignment="0" applyProtection="0">
      <alignment vertical="top"/>
    </xf>
    <xf numFmtId="0" fontId="17" fillId="0" borderId="0"/>
    <xf numFmtId="0" fontId="62" fillId="0" borderId="0" applyNumberFormat="0" applyFont="0" applyFill="0" applyBorder="0" applyAlignment="0" applyProtection="0">
      <alignment vertical="top"/>
    </xf>
    <xf numFmtId="0" fontId="62" fillId="0" borderId="0" applyNumberFormat="0" applyFont="0" applyFill="0" applyBorder="0" applyAlignment="0" applyProtection="0">
      <alignment vertical="top"/>
    </xf>
    <xf numFmtId="0" fontId="62" fillId="0" borderId="0" applyNumberFormat="0" applyFont="0" applyFill="0" applyBorder="0" applyAlignment="0" applyProtection="0">
      <alignment vertical="top"/>
    </xf>
    <xf numFmtId="0" fontId="17" fillId="0" borderId="0"/>
    <xf numFmtId="0" fontId="17" fillId="0" borderId="0">
      <alignment vertical="justify"/>
    </xf>
    <xf numFmtId="49" fontId="267" fillId="0" borderId="0"/>
    <xf numFmtId="49" fontId="278" fillId="0" borderId="0">
      <alignment vertical="top"/>
    </xf>
    <xf numFmtId="3" fontId="122" fillId="0" borderId="0"/>
    <xf numFmtId="220" fontId="111" fillId="0" borderId="0" applyFill="0" applyBorder="0" applyAlignment="0" applyProtection="0"/>
    <xf numFmtId="3" fontId="122" fillId="0" borderId="0"/>
    <xf numFmtId="220" fontId="111" fillId="0" borderId="0" applyFill="0" applyBorder="0" applyAlignment="0" applyProtection="0"/>
    <xf numFmtId="220" fontId="111" fillId="0" borderId="0" applyFill="0" applyBorder="0" applyAlignment="0" applyProtection="0"/>
    <xf numFmtId="220" fontId="111" fillId="0" borderId="0" applyFill="0" applyBorder="0" applyAlignment="0" applyProtection="0"/>
    <xf numFmtId="220" fontId="111" fillId="0" borderId="0" applyFill="0" applyBorder="0" applyAlignment="0" applyProtection="0"/>
    <xf numFmtId="220" fontId="111" fillId="0" borderId="0" applyFill="0" applyBorder="0" applyAlignment="0" applyProtection="0"/>
    <xf numFmtId="220" fontId="111" fillId="0" borderId="0" applyFill="0" applyBorder="0" applyAlignment="0" applyProtection="0"/>
    <xf numFmtId="220" fontId="111" fillId="0" borderId="0" applyFill="0" applyBorder="0" applyAlignment="0" applyProtection="0"/>
    <xf numFmtId="220" fontId="111" fillId="0" borderId="0" applyFill="0" applyBorder="0" applyAlignment="0" applyProtection="0"/>
    <xf numFmtId="0" fontId="13"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49" fontId="111" fillId="0" borderId="0">
      <alignment horizontal="center"/>
    </xf>
    <xf numFmtId="49" fontId="111" fillId="0" borderId="0">
      <alignment horizontal="center"/>
    </xf>
    <xf numFmtId="49" fontId="111" fillId="0" borderId="0">
      <alignment horizontal="center"/>
    </xf>
    <xf numFmtId="49" fontId="87" fillId="0" borderId="0">
      <alignment horizontal="center"/>
    </xf>
    <xf numFmtId="49" fontId="111" fillId="0" borderId="0">
      <alignment horizontal="center"/>
    </xf>
    <xf numFmtId="49" fontId="111" fillId="0" borderId="0">
      <alignment horizontal="center"/>
    </xf>
    <xf numFmtId="49" fontId="111" fillId="0" borderId="0">
      <alignment horizontal="center"/>
    </xf>
    <xf numFmtId="49" fontId="111" fillId="0" borderId="0">
      <alignment horizontal="center"/>
    </xf>
    <xf numFmtId="49" fontId="111" fillId="0" borderId="0">
      <alignment horizontal="center"/>
    </xf>
    <xf numFmtId="49" fontId="111" fillId="0" borderId="0">
      <alignment horizontal="center"/>
    </xf>
    <xf numFmtId="49" fontId="111" fillId="0" borderId="0">
      <alignment horizontal="center"/>
    </xf>
    <xf numFmtId="274" fontId="279" fillId="0" borderId="0"/>
    <xf numFmtId="203" fontId="17" fillId="0" borderId="0" applyFont="0" applyFill="0" applyBorder="0" applyAlignment="0" applyProtection="0"/>
    <xf numFmtId="275" fontId="17" fillId="0" borderId="0" applyFont="0" applyFill="0" applyBorder="0" applyAlignment="0" applyProtection="0"/>
    <xf numFmtId="0" fontId="280" fillId="0" borderId="0" applyNumberFormat="0" applyFill="0" applyBorder="0" applyAlignment="0" applyProtection="0"/>
    <xf numFmtId="2" fontId="111" fillId="0" borderId="0" applyFill="0" applyBorder="0" applyAlignment="0" applyProtection="0"/>
    <xf numFmtId="2" fontId="111" fillId="0" borderId="0" applyFill="0" applyBorder="0" applyAlignment="0" applyProtection="0"/>
    <xf numFmtId="2" fontId="111" fillId="0" borderId="0" applyFill="0" applyBorder="0" applyAlignment="0" applyProtection="0"/>
    <xf numFmtId="2" fontId="111" fillId="0" borderId="0" applyFill="0" applyBorder="0" applyAlignment="0" applyProtection="0"/>
    <xf numFmtId="2" fontId="111" fillId="0" borderId="0" applyFill="0" applyBorder="0" applyAlignment="0" applyProtection="0"/>
    <xf numFmtId="2" fontId="111" fillId="0" borderId="0" applyFill="0" applyBorder="0" applyAlignment="0" applyProtection="0"/>
    <xf numFmtId="2" fontId="111" fillId="0" borderId="0" applyFill="0" applyBorder="0" applyAlignment="0" applyProtection="0"/>
    <xf numFmtId="2" fontId="111" fillId="0" borderId="0" applyFill="0" applyBorder="0" applyAlignment="0" applyProtection="0"/>
    <xf numFmtId="2" fontId="111" fillId="0" borderId="0" applyFill="0" applyBorder="0" applyAlignment="0" applyProtection="0"/>
    <xf numFmtId="2" fontId="111" fillId="0" borderId="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221" fontId="42" fillId="0" borderId="0" applyFont="0" applyFill="0" applyBorder="0" applyAlignment="0" applyProtection="0"/>
    <xf numFmtId="165" fontId="28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43" fillId="0" borderId="0" applyFont="0" applyFill="0" applyBorder="0" applyAlignment="0" applyProtection="0"/>
    <xf numFmtId="275" fontId="118" fillId="0" borderId="0" applyFont="0" applyFill="0" applyBorder="0" applyAlignment="0" applyProtection="0"/>
    <xf numFmtId="165" fontId="17" fillId="0" borderId="0" applyFont="0" applyFill="0" applyBorder="0" applyAlignment="0" applyProtection="0"/>
    <xf numFmtId="165" fontId="2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26" fillId="0" borderId="0" applyFont="0" applyFill="0" applyBorder="0" applyAlignment="0" applyProtection="0"/>
    <xf numFmtId="165" fontId="17" fillId="0" borderId="0" applyFont="0" applyFill="0" applyBorder="0" applyAlignment="0" applyProtection="0"/>
    <xf numFmtId="165" fontId="2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2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2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26" fillId="0" borderId="0" applyFont="0" applyFill="0" applyBorder="0" applyAlignment="0" applyProtection="0"/>
    <xf numFmtId="165" fontId="1" fillId="0" borderId="0" applyFont="0" applyFill="0" applyBorder="0" applyAlignment="0" applyProtection="0"/>
    <xf numFmtId="165" fontId="42"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8" fillId="0" borderId="0" applyFont="0" applyFill="0" applyBorder="0" applyAlignment="0" applyProtection="0"/>
    <xf numFmtId="275" fontId="42" fillId="0" borderId="0" applyFont="0" applyFill="0" applyBorder="0" applyAlignment="0" applyProtection="0"/>
    <xf numFmtId="165" fontId="76" fillId="0" borderId="0" applyFont="0" applyFill="0" applyBorder="0" applyAlignment="0" applyProtection="0"/>
    <xf numFmtId="275" fontId="42"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1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221" fontId="42"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18" fillId="0" borderId="0" applyFont="0" applyFill="0" applyBorder="0" applyAlignment="0" applyProtection="0"/>
    <xf numFmtId="221" fontId="42" fillId="0" borderId="0" applyFont="0" applyFill="0" applyBorder="0" applyAlignment="0" applyProtection="0"/>
    <xf numFmtId="221" fontId="42" fillId="0" borderId="0" applyFont="0" applyFill="0" applyBorder="0" applyAlignment="0" applyProtection="0"/>
    <xf numFmtId="165" fontId="2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221" fontId="42"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230" fontId="17" fillId="0" borderId="0" applyFont="0" applyFill="0" applyBorder="0" applyAlignment="0" applyProtection="0"/>
    <xf numFmtId="4" fontId="118" fillId="36" borderId="0" applyBorder="0">
      <alignment horizontal="right"/>
    </xf>
    <xf numFmtId="4" fontId="118" fillId="36" borderId="0" applyBorder="0">
      <alignment horizontal="right"/>
    </xf>
    <xf numFmtId="4" fontId="118" fillId="36" borderId="0" applyBorder="0">
      <alignment horizontal="right"/>
    </xf>
    <xf numFmtId="4" fontId="118" fillId="36" borderId="0" applyBorder="0">
      <alignment horizontal="right"/>
    </xf>
    <xf numFmtId="4" fontId="118" fillId="36" borderId="0" applyFont="0" applyBorder="0">
      <alignment horizontal="right"/>
    </xf>
    <xf numFmtId="3" fontId="282" fillId="0" borderId="11" applyBorder="0">
      <alignment vertical="center"/>
    </xf>
    <xf numFmtId="4" fontId="118" fillId="36" borderId="0" applyFont="0" applyBorder="0">
      <alignment horizontal="right"/>
    </xf>
    <xf numFmtId="4" fontId="118" fillId="144" borderId="62" applyBorder="0">
      <alignment horizontal="right"/>
    </xf>
    <xf numFmtId="4" fontId="118" fillId="144" borderId="62" applyBorder="0">
      <alignment horizontal="right"/>
    </xf>
    <xf numFmtId="4" fontId="260" fillId="144" borderId="62" applyBorder="0">
      <alignment horizontal="right"/>
    </xf>
    <xf numFmtId="4" fontId="260" fillId="144" borderId="62" applyBorder="0">
      <alignment horizontal="right"/>
    </xf>
    <xf numFmtId="4" fontId="260" fillId="144" borderId="62" applyBorder="0">
      <alignment horizontal="right"/>
    </xf>
    <xf numFmtId="4" fontId="118" fillId="36" borderId="62" applyBorder="0">
      <alignment horizontal="right"/>
    </xf>
    <xf numFmtId="4" fontId="260" fillId="36" borderId="62" applyBorder="0">
      <alignment horizontal="right"/>
    </xf>
    <xf numFmtId="4" fontId="118" fillId="144" borderId="62" applyBorder="0">
      <alignment horizontal="right"/>
    </xf>
    <xf numFmtId="4" fontId="118" fillId="144" borderId="62" applyBorder="0">
      <alignment horizontal="right"/>
    </xf>
    <xf numFmtId="4" fontId="118" fillId="36" borderId="11" applyFont="0" applyBorder="0">
      <alignment horizontal="right"/>
    </xf>
    <xf numFmtId="4" fontId="118" fillId="36" borderId="11" applyFont="0" applyBorder="0">
      <alignment horizontal="right"/>
    </xf>
    <xf numFmtId="4" fontId="118" fillId="36" borderId="11" applyFont="0" applyBorder="0">
      <alignment horizontal="right"/>
    </xf>
    <xf numFmtId="4" fontId="118" fillId="144" borderId="63" applyBorder="0">
      <alignment horizontal="right"/>
    </xf>
    <xf numFmtId="4" fontId="118" fillId="36" borderId="11" applyFont="0" applyBorder="0">
      <alignment horizontal="right"/>
    </xf>
    <xf numFmtId="4" fontId="118" fillId="36" borderId="11" applyFont="0" applyBorder="0">
      <alignment horizontal="right"/>
    </xf>
    <xf numFmtId="4" fontId="118" fillId="36" borderId="11" applyFont="0" applyBorder="0">
      <alignment horizontal="right"/>
    </xf>
    <xf numFmtId="0" fontId="6" fillId="2" borderId="0" applyNumberFormat="0" applyBorder="0" applyAlignment="0" applyProtection="0"/>
    <xf numFmtId="0" fontId="141" fillId="47" borderId="0" applyNumberFormat="0" applyBorder="0" applyAlignment="0" applyProtection="0"/>
    <xf numFmtId="0" fontId="141" fillId="47" borderId="0" applyNumberFormat="0" applyBorder="0" applyAlignment="0" applyProtection="0"/>
    <xf numFmtId="0" fontId="141" fillId="47" borderId="0" applyNumberFormat="0" applyBorder="0" applyAlignment="0" applyProtection="0"/>
    <xf numFmtId="0" fontId="141" fillId="145" borderId="0" applyNumberFormat="0" applyBorder="0" applyAlignment="0" applyProtection="0"/>
    <xf numFmtId="0" fontId="141" fillId="47" borderId="0" applyNumberFormat="0" applyBorder="0" applyAlignment="0" applyProtection="0"/>
    <xf numFmtId="0" fontId="141" fillId="47" borderId="0" applyNumberFormat="0" applyBorder="0" applyAlignment="0" applyProtection="0"/>
    <xf numFmtId="0" fontId="141" fillId="47" borderId="0" applyNumberFormat="0" applyBorder="0" applyAlignment="0" applyProtection="0"/>
    <xf numFmtId="0" fontId="141" fillId="47" borderId="0" applyNumberFormat="0" applyBorder="0" applyAlignment="0" applyProtection="0"/>
    <xf numFmtId="0" fontId="141" fillId="47" borderId="0" applyNumberFormat="0" applyBorder="0" applyAlignment="0" applyProtection="0"/>
    <xf numFmtId="0" fontId="141" fillId="47" borderId="0" applyNumberFormat="0" applyBorder="0" applyAlignment="0" applyProtection="0"/>
    <xf numFmtId="0" fontId="141" fillId="47" borderId="0" applyNumberFormat="0" applyBorder="0" applyAlignment="0" applyProtection="0"/>
    <xf numFmtId="0" fontId="141" fillId="47" borderId="0" applyNumberFormat="0" applyBorder="0" applyAlignment="0" applyProtection="0"/>
    <xf numFmtId="0" fontId="141" fillId="47" borderId="0" applyNumberFormat="0" applyBorder="0" applyAlignment="0" applyProtection="0"/>
    <xf numFmtId="0" fontId="141" fillId="47" borderId="0" applyNumberFormat="0" applyBorder="0" applyAlignment="0" applyProtection="0"/>
    <xf numFmtId="0" fontId="141" fillId="47" borderId="0" applyNumberFormat="0" applyBorder="0" applyAlignment="0" applyProtection="0"/>
    <xf numFmtId="0" fontId="141" fillId="47" borderId="0" applyNumberFormat="0" applyBorder="0" applyAlignment="0" applyProtection="0"/>
    <xf numFmtId="0" fontId="141" fillId="47" borderId="0" applyNumberFormat="0" applyBorder="0" applyAlignment="0" applyProtection="0"/>
    <xf numFmtId="0" fontId="141" fillId="47" borderId="0" applyNumberFormat="0" applyBorder="0" applyAlignment="0" applyProtection="0"/>
    <xf numFmtId="276" fontId="47" fillId="0" borderId="12">
      <alignment vertical="top" wrapText="1"/>
    </xf>
    <xf numFmtId="209" fontId="17" fillId="0" borderId="11" applyFont="0" applyFill="0" applyBorder="0" applyProtection="0">
      <alignment horizontal="center" vertical="center"/>
    </xf>
    <xf numFmtId="209" fontId="17" fillId="0" borderId="11" applyFont="0" applyFill="0" applyBorder="0" applyProtection="0">
      <alignment horizontal="center" vertical="center"/>
    </xf>
    <xf numFmtId="209" fontId="17" fillId="0" borderId="11" applyFont="0" applyFill="0" applyBorder="0" applyProtection="0">
      <alignment horizontal="center" vertical="center"/>
    </xf>
    <xf numFmtId="209" fontId="17" fillId="0" borderId="11" applyFont="0" applyFill="0" applyBorder="0" applyProtection="0">
      <alignment horizontal="center" vertical="center"/>
    </xf>
    <xf numFmtId="209" fontId="17" fillId="0" borderId="11" applyFont="0" applyFill="0" applyBorder="0" applyProtection="0">
      <alignment horizontal="center" vertical="center"/>
    </xf>
    <xf numFmtId="3" fontId="17" fillId="0" borderId="0" applyFont="0" applyBorder="0">
      <alignment horizontal="center"/>
    </xf>
    <xf numFmtId="3" fontId="47" fillId="0" borderId="11" applyBorder="0">
      <alignment vertical="center"/>
    </xf>
    <xf numFmtId="179" fontId="58" fillId="0" borderId="0">
      <protection locked="0"/>
    </xf>
    <xf numFmtId="179" fontId="58" fillId="0" borderId="0">
      <protection locked="0"/>
    </xf>
    <xf numFmtId="179" fontId="59" fillId="0" borderId="0">
      <protection locked="0"/>
    </xf>
    <xf numFmtId="179" fontId="59" fillId="0" borderId="0">
      <protection locked="0"/>
    </xf>
    <xf numFmtId="277" fontId="58" fillId="0" borderId="0">
      <protection locked="0"/>
    </xf>
    <xf numFmtId="179" fontId="58" fillId="0" borderId="0">
      <protection locked="0"/>
    </xf>
    <xf numFmtId="49" fontId="251" fillId="0" borderId="11">
      <alignment horizontal="center" vertical="center" wrapText="1"/>
    </xf>
    <xf numFmtId="0" fontId="47" fillId="0" borderId="11" applyBorder="0">
      <alignment horizontal="center" vertical="center" wrapText="1"/>
    </xf>
    <xf numFmtId="0" fontId="17" fillId="0" borderId="11" applyBorder="0">
      <alignment horizontal="center" vertical="center" wrapText="1"/>
    </xf>
    <xf numFmtId="0" fontId="17" fillId="0" borderId="11" applyBorder="0">
      <alignment horizontal="center" vertical="center" wrapText="1"/>
    </xf>
    <xf numFmtId="0" fontId="47" fillId="0" borderId="11" applyBorder="0">
      <alignment horizontal="center" vertical="center" wrapText="1"/>
    </xf>
    <xf numFmtId="0" fontId="47" fillId="0" borderId="11" applyBorder="0">
      <alignment horizontal="center" vertical="center" wrapText="1"/>
    </xf>
    <xf numFmtId="49" fontId="251" fillId="0" borderId="11">
      <alignment horizontal="center" vertical="center" wrapText="1"/>
    </xf>
    <xf numFmtId="49" fontId="217" fillId="0" borderId="11" applyNumberFormat="0" applyFill="0" applyAlignment="0" applyProtection="0"/>
    <xf numFmtId="210" fontId="17" fillId="0" borderId="0"/>
    <xf numFmtId="0" fontId="235" fillId="0" borderId="58" applyNumberFormat="0" applyFill="0" applyAlignment="0" applyProtection="0"/>
    <xf numFmtId="0" fontId="235" fillId="0" borderId="58" applyNumberFormat="0" applyFill="0" applyAlignment="0" applyProtection="0"/>
    <xf numFmtId="0" fontId="89" fillId="46" borderId="0" applyNumberFormat="0" applyBorder="0" applyAlignment="0" applyProtection="0"/>
    <xf numFmtId="0" fontId="141" fillId="47" borderId="0" applyNumberFormat="0" applyBorder="0" applyAlignment="0" applyProtection="0"/>
    <xf numFmtId="0" fontId="17" fillId="110" borderId="46" applyNumberFormat="0" applyFont="0" applyAlignment="0" applyProtection="0"/>
    <xf numFmtId="0" fontId="17" fillId="110" borderId="46" applyNumberFormat="0" applyFont="0" applyAlignment="0" applyProtection="0"/>
    <xf numFmtId="0" fontId="17" fillId="0" borderId="0"/>
    <xf numFmtId="0" fontId="73" fillId="58" borderId="0" applyNumberFormat="0" applyBorder="0" applyAlignment="0" applyProtection="0"/>
    <xf numFmtId="0" fontId="173" fillId="0" borderId="43" applyNumberFormat="0" applyFill="0" applyAlignment="0" applyProtection="0"/>
    <xf numFmtId="0" fontId="107" fillId="93" borderId="29" applyNumberFormat="0" applyAlignment="0" applyProtection="0"/>
    <xf numFmtId="0" fontId="239" fillId="0" borderId="0" applyNumberFormat="0" applyFill="0" applyBorder="0" applyAlignment="0" applyProtection="0"/>
    <xf numFmtId="0" fontId="42" fillId="0" borderId="0"/>
  </cellStyleXfs>
  <cellXfs count="109">
    <xf numFmtId="0" fontId="0" fillId="0" borderId="0" xfId="0"/>
    <xf numFmtId="0" fontId="17" fillId="0" borderId="0" xfId="2"/>
    <xf numFmtId="0" fontId="19" fillId="0" borderId="0" xfId="2" applyFont="1" applyAlignment="1">
      <alignment horizontal="center" vertical="center"/>
    </xf>
    <xf numFmtId="0" fontId="20" fillId="0" borderId="0" xfId="2" applyFont="1" applyAlignment="1">
      <alignment vertical="center"/>
    </xf>
    <xf numFmtId="0" fontId="19" fillId="0" borderId="0" xfId="2" applyFont="1" applyAlignment="1">
      <alignment horizontal="center" vertical="center"/>
    </xf>
    <xf numFmtId="0" fontId="21" fillId="0" borderId="0" xfId="2" applyFont="1" applyAlignment="1">
      <alignment vertical="center"/>
    </xf>
    <xf numFmtId="0" fontId="21" fillId="0" borderId="0" xfId="0" applyFont="1" applyAlignment="1">
      <alignment wrapText="1"/>
    </xf>
    <xf numFmtId="0" fontId="21" fillId="0" borderId="0" xfId="0" applyFont="1" applyAlignment="1"/>
    <xf numFmtId="0" fontId="21" fillId="0" borderId="0" xfId="0" applyFont="1" applyAlignment="1">
      <alignment horizontal="left"/>
    </xf>
    <xf numFmtId="0" fontId="21" fillId="0" borderId="0" xfId="0" applyFont="1" applyFill="1" applyAlignment="1"/>
    <xf numFmtId="0" fontId="23" fillId="0" borderId="0" xfId="3" applyFont="1" applyAlignment="1" applyProtection="1">
      <alignment wrapText="1"/>
    </xf>
    <xf numFmtId="0" fontId="18" fillId="0" borderId="0" xfId="2" applyFont="1" applyAlignment="1">
      <alignment vertical="center"/>
    </xf>
    <xf numFmtId="0" fontId="24" fillId="0" borderId="0" xfId="0" applyFont="1" applyAlignment="1">
      <alignment horizontal="center" wrapText="1"/>
    </xf>
    <xf numFmtId="0" fontId="0" fillId="0" borderId="0" xfId="0" applyAlignment="1">
      <alignment horizontal="center"/>
    </xf>
    <xf numFmtId="0" fontId="25" fillId="0" borderId="10" xfId="0" applyFont="1" applyBorder="1" applyAlignment="1">
      <alignment horizontal="center" vertical="top" wrapText="1"/>
    </xf>
    <xf numFmtId="0" fontId="25" fillId="0" borderId="11" xfId="0" applyFont="1" applyBorder="1" applyAlignment="1">
      <alignment horizontal="center" vertical="top" wrapText="1"/>
    </xf>
    <xf numFmtId="0" fontId="25" fillId="0" borderId="0" xfId="0" applyFont="1" applyAlignment="1">
      <alignment horizontal="center" vertical="top" wrapText="1"/>
    </xf>
    <xf numFmtId="0" fontId="25" fillId="0" borderId="12" xfId="0" applyFont="1" applyBorder="1" applyAlignment="1">
      <alignment horizontal="center" vertical="top" wrapText="1"/>
    </xf>
    <xf numFmtId="0" fontId="25" fillId="0" borderId="13" xfId="0" applyFont="1" applyBorder="1" applyAlignment="1">
      <alignment horizontal="center" vertical="top" wrapText="1"/>
    </xf>
    <xf numFmtId="0" fontId="25" fillId="0" borderId="11" xfId="0" applyFont="1" applyBorder="1" applyAlignment="1">
      <alignment horizontal="center" vertical="top"/>
    </xf>
    <xf numFmtId="0" fontId="25" fillId="0" borderId="0" xfId="0" applyFont="1" applyAlignment="1">
      <alignment horizontal="center" vertical="top"/>
    </xf>
    <xf numFmtId="0" fontId="25" fillId="0" borderId="10" xfId="0" applyFont="1" applyBorder="1" applyAlignment="1">
      <alignment horizontal="center" vertical="center"/>
    </xf>
    <xf numFmtId="0" fontId="25" fillId="0" borderId="11" xfId="0" applyFont="1" applyBorder="1"/>
    <xf numFmtId="4" fontId="25" fillId="0" borderId="11" xfId="0" applyNumberFormat="1" applyFont="1" applyBorder="1" applyAlignment="1">
      <alignment horizontal="center"/>
    </xf>
    <xf numFmtId="9" fontId="25" fillId="0" borderId="11" xfId="0" applyNumberFormat="1" applyFont="1" applyBorder="1" applyAlignment="1">
      <alignment horizontal="center"/>
    </xf>
    <xf numFmtId="2" fontId="25" fillId="0" borderId="11" xfId="0" applyNumberFormat="1" applyFont="1" applyFill="1" applyBorder="1"/>
    <xf numFmtId="0" fontId="25" fillId="0" borderId="11" xfId="0" applyFont="1" applyFill="1" applyBorder="1" applyAlignment="1">
      <alignment horizontal="center"/>
    </xf>
    <xf numFmtId="164" fontId="25" fillId="0" borderId="11" xfId="0" applyNumberFormat="1" applyFont="1" applyFill="1" applyBorder="1" applyAlignment="1">
      <alignment horizontal="center"/>
    </xf>
    <xf numFmtId="0" fontId="25" fillId="0" borderId="0" xfId="0" applyFont="1"/>
    <xf numFmtId="0" fontId="25" fillId="0" borderId="12" xfId="0" applyFont="1" applyBorder="1" applyAlignment="1">
      <alignment horizontal="center" vertical="center"/>
    </xf>
    <xf numFmtId="0" fontId="25" fillId="0" borderId="11" xfId="0" applyFont="1" applyBorder="1" applyAlignment="1">
      <alignment horizontal="center"/>
    </xf>
    <xf numFmtId="0" fontId="25" fillId="0" borderId="13" xfId="0" applyFont="1" applyBorder="1" applyAlignment="1">
      <alignment horizontal="center" vertical="center"/>
    </xf>
    <xf numFmtId="0" fontId="25" fillId="0" borderId="0" xfId="0" applyFont="1" applyAlignment="1">
      <alignment horizontal="center"/>
    </xf>
    <xf numFmtId="2" fontId="0" fillId="0" borderId="0" xfId="0" applyNumberFormat="1"/>
    <xf numFmtId="0" fontId="18" fillId="0" borderId="0" xfId="2" applyFont="1"/>
    <xf numFmtId="0" fontId="18" fillId="0" borderId="0" xfId="2" applyFont="1" applyAlignment="1">
      <alignment horizontal="left" wrapText="1"/>
    </xf>
    <xf numFmtId="0" fontId="19" fillId="0" borderId="0" xfId="2" applyFont="1" applyAlignment="1">
      <alignment horizontal="center" wrapText="1"/>
    </xf>
    <xf numFmtId="0" fontId="27" fillId="0" borderId="14" xfId="4" applyFont="1" applyBorder="1" applyAlignment="1">
      <alignment horizontal="center" vertical="center" wrapText="1"/>
    </xf>
    <xf numFmtId="0" fontId="27" fillId="0" borderId="11" xfId="4" applyFont="1" applyBorder="1" applyAlignment="1">
      <alignment horizontal="center" vertical="center" wrapText="1"/>
    </xf>
    <xf numFmtId="0" fontId="28" fillId="0" borderId="0" xfId="2" applyFont="1" applyAlignment="1">
      <alignment horizontal="center" vertical="center" wrapText="1"/>
    </xf>
    <xf numFmtId="0" fontId="27" fillId="0" borderId="11" xfId="4" applyFont="1" applyBorder="1" applyAlignment="1">
      <alignment horizontal="center" vertical="center" wrapText="1"/>
    </xf>
    <xf numFmtId="0" fontId="28" fillId="0" borderId="0" xfId="2" applyFont="1" applyAlignment="1">
      <alignment vertical="top"/>
    </xf>
    <xf numFmtId="0" fontId="29" fillId="0" borderId="10" xfId="4" applyFont="1" applyBorder="1" applyAlignment="1">
      <alignment horizontal="center" vertical="top" wrapText="1"/>
    </xf>
    <xf numFmtId="0" fontId="29" fillId="0" borderId="15" xfId="4" applyFont="1" applyBorder="1" applyAlignment="1">
      <alignment horizontal="left" vertical="top" wrapText="1"/>
    </xf>
    <xf numFmtId="0" fontId="29" fillId="0" borderId="16" xfId="4" applyFont="1" applyBorder="1" applyAlignment="1">
      <alignment horizontal="center" vertical="top"/>
    </xf>
    <xf numFmtId="0" fontId="29" fillId="0" borderId="17" xfId="4" applyFont="1" applyBorder="1" applyAlignment="1">
      <alignment horizontal="center" vertical="top"/>
    </xf>
    <xf numFmtId="0" fontId="29" fillId="0" borderId="15" xfId="4" applyFont="1" applyBorder="1" applyAlignment="1">
      <alignment horizontal="center" vertical="top"/>
    </xf>
    <xf numFmtId="0" fontId="29" fillId="0" borderId="12" xfId="4" applyFont="1" applyBorder="1" applyAlignment="1">
      <alignment horizontal="center" vertical="top" wrapText="1"/>
    </xf>
    <xf numFmtId="0" fontId="29" fillId="0" borderId="0" xfId="4" applyFont="1" applyBorder="1" applyAlignment="1">
      <alignment horizontal="left" vertical="top" wrapText="1"/>
    </xf>
    <xf numFmtId="0" fontId="29" fillId="0" borderId="18" xfId="4" applyFont="1" applyBorder="1" applyAlignment="1">
      <alignment horizontal="center" vertical="top"/>
    </xf>
    <xf numFmtId="0" fontId="29" fillId="0" borderId="19" xfId="4" applyFont="1" applyBorder="1" applyAlignment="1">
      <alignment horizontal="center" vertical="top"/>
    </xf>
    <xf numFmtId="0" fontId="29" fillId="0" borderId="0" xfId="4" applyFont="1" applyBorder="1" applyAlignment="1">
      <alignment horizontal="center" vertical="top"/>
    </xf>
    <xf numFmtId="0" fontId="29" fillId="0" borderId="12" xfId="4" applyFont="1" applyBorder="1" applyAlignment="1">
      <alignment horizontal="center" vertical="top" wrapText="1"/>
    </xf>
    <xf numFmtId="4" fontId="29" fillId="0" borderId="18" xfId="4" applyNumberFormat="1" applyFont="1" applyFill="1" applyBorder="1" applyAlignment="1">
      <alignment horizontal="center" vertical="top"/>
    </xf>
    <xf numFmtId="4" fontId="29" fillId="0" borderId="12" xfId="4" applyNumberFormat="1" applyFont="1" applyFill="1" applyBorder="1" applyAlignment="1">
      <alignment horizontal="center" vertical="top"/>
    </xf>
    <xf numFmtId="0" fontId="29" fillId="0" borderId="13" xfId="4" applyFont="1" applyBorder="1" applyAlignment="1">
      <alignment horizontal="center" vertical="top" wrapText="1"/>
    </xf>
    <xf numFmtId="0" fontId="29" fillId="0" borderId="20" xfId="4" applyFont="1" applyBorder="1" applyAlignment="1">
      <alignment horizontal="left" vertical="top" wrapText="1"/>
    </xf>
    <xf numFmtId="0" fontId="29" fillId="0" borderId="13" xfId="4" applyFont="1" applyBorder="1" applyAlignment="1">
      <alignment horizontal="center" vertical="top" wrapText="1"/>
    </xf>
    <xf numFmtId="4" fontId="29" fillId="0" borderId="21" xfId="4" applyNumberFormat="1" applyFont="1" applyFill="1" applyBorder="1" applyAlignment="1">
      <alignment horizontal="center" vertical="top"/>
    </xf>
    <xf numFmtId="4" fontId="29" fillId="0" borderId="13" xfId="4" applyNumberFormat="1" applyFont="1" applyFill="1" applyBorder="1" applyAlignment="1">
      <alignment horizontal="center" vertical="top"/>
    </xf>
    <xf numFmtId="0" fontId="29" fillId="0" borderId="0" xfId="4" applyFont="1" applyBorder="1" applyAlignment="1">
      <alignment horizontal="center" vertical="top" wrapText="1"/>
    </xf>
    <xf numFmtId="0" fontId="29" fillId="0" borderId="20" xfId="4" applyFont="1" applyBorder="1" applyAlignment="1">
      <alignment horizontal="center" vertical="top" wrapText="1"/>
    </xf>
    <xf numFmtId="0" fontId="29" fillId="0" borderId="20" xfId="4" applyFont="1" applyBorder="1" applyAlignment="1">
      <alignment horizontal="center" vertical="top"/>
    </xf>
    <xf numFmtId="0" fontId="31" fillId="0" borderId="0" xfId="2" applyFont="1"/>
    <xf numFmtId="0" fontId="32" fillId="0" borderId="0" xfId="2" applyFont="1"/>
    <xf numFmtId="0" fontId="18" fillId="0" borderId="0" xfId="0" applyFont="1"/>
    <xf numFmtId="0" fontId="18" fillId="0" borderId="0" xfId="0" applyFont="1" applyAlignment="1">
      <alignment horizontal="center"/>
    </xf>
    <xf numFmtId="165" fontId="28" fillId="0" borderId="0" xfId="0" applyNumberFormat="1" applyFont="1"/>
    <xf numFmtId="165" fontId="28" fillId="0" borderId="0" xfId="0" applyNumberFormat="1" applyFont="1" applyFill="1" applyBorder="1"/>
    <xf numFmtId="165" fontId="28" fillId="32" borderId="0" xfId="5" applyFont="1" applyFill="1"/>
    <xf numFmtId="165" fontId="28" fillId="0" borderId="0" xfId="5" applyFont="1"/>
    <xf numFmtId="0" fontId="28" fillId="0" borderId="0" xfId="0" applyFont="1" applyFill="1" applyBorder="1"/>
    <xf numFmtId="165" fontId="28" fillId="0" borderId="0" xfId="5" applyFont="1" applyFill="1" applyBorder="1"/>
    <xf numFmtId="165" fontId="32" fillId="0" borderId="0" xfId="5" applyFont="1"/>
    <xf numFmtId="165" fontId="32" fillId="0" borderId="0" xfId="5" applyFont="1" applyFill="1" applyBorder="1"/>
    <xf numFmtId="0" fontId="19" fillId="0" borderId="0" xfId="2" applyFont="1" applyAlignment="1">
      <alignment horizontal="center"/>
    </xf>
    <xf numFmtId="0" fontId="21" fillId="0" borderId="11" xfId="2" applyFont="1" applyBorder="1" applyAlignment="1">
      <alignment horizontal="center" vertical="center" wrapText="1"/>
    </xf>
    <xf numFmtId="0" fontId="18" fillId="0" borderId="0" xfId="2" applyFont="1" applyAlignment="1">
      <alignment horizontal="center" vertical="center" wrapText="1"/>
    </xf>
    <xf numFmtId="0" fontId="18" fillId="0" borderId="11" xfId="2" applyFont="1" applyBorder="1" applyAlignment="1">
      <alignment horizontal="center" vertical="top" wrapText="1"/>
    </xf>
    <xf numFmtId="0" fontId="18" fillId="0" borderId="11" xfId="2" applyFont="1" applyBorder="1" applyAlignment="1">
      <alignment horizontal="left" vertical="top" wrapText="1"/>
    </xf>
    <xf numFmtId="43" fontId="18" fillId="0" borderId="11" xfId="1" applyFont="1" applyBorder="1" applyAlignment="1">
      <alignment horizontal="center" vertical="top"/>
    </xf>
    <xf numFmtId="0" fontId="18" fillId="0" borderId="0" xfId="2" applyFont="1" applyAlignment="1">
      <alignment vertical="top"/>
    </xf>
    <xf numFmtId="41" fontId="18" fillId="0" borderId="11" xfId="1" applyNumberFormat="1" applyFont="1" applyFill="1" applyBorder="1" applyAlignment="1">
      <alignment horizontal="center" vertical="top"/>
    </xf>
    <xf numFmtId="41" fontId="18" fillId="0" borderId="11" xfId="1" applyNumberFormat="1" applyFont="1" applyBorder="1" applyAlignment="1">
      <alignment horizontal="center" vertical="top"/>
    </xf>
    <xf numFmtId="0" fontId="18" fillId="0" borderId="11" xfId="2" applyFont="1" applyBorder="1" applyAlignment="1">
      <alignment vertical="top"/>
    </xf>
    <xf numFmtId="0" fontId="18" fillId="33" borderId="11" xfId="2" applyFont="1" applyFill="1" applyBorder="1" applyAlignment="1">
      <alignment horizontal="center" vertical="top" wrapText="1"/>
    </xf>
    <xf numFmtId="0" fontId="18" fillId="33" borderId="11" xfId="2" applyFont="1" applyFill="1" applyBorder="1" applyAlignment="1">
      <alignment horizontal="left" vertical="top" wrapText="1"/>
    </xf>
    <xf numFmtId="43" fontId="18" fillId="33" borderId="11" xfId="1" applyFont="1" applyFill="1" applyBorder="1" applyAlignment="1">
      <alignment horizontal="center" vertical="top"/>
    </xf>
    <xf numFmtId="0" fontId="18" fillId="0" borderId="11" xfId="2" applyFont="1" applyBorder="1" applyAlignment="1">
      <alignment horizontal="center" wrapText="1"/>
    </xf>
    <xf numFmtId="0" fontId="18" fillId="0" borderId="11" xfId="2" applyFont="1" applyBorder="1" applyAlignment="1">
      <alignment horizontal="left" wrapText="1"/>
    </xf>
    <xf numFmtId="43" fontId="18" fillId="0" borderId="11" xfId="1" applyFont="1" applyFill="1" applyBorder="1" applyAlignment="1">
      <alignment horizontal="center"/>
    </xf>
    <xf numFmtId="0" fontId="18" fillId="0" borderId="0" xfId="2" applyFont="1" applyAlignment="1"/>
    <xf numFmtId="49" fontId="18" fillId="0" borderId="11" xfId="2" applyNumberFormat="1" applyFont="1" applyBorder="1" applyAlignment="1">
      <alignment horizontal="center" vertical="top" wrapText="1"/>
    </xf>
    <xf numFmtId="166" fontId="18" fillId="0" borderId="11" xfId="1" applyNumberFormat="1" applyFont="1" applyFill="1" applyBorder="1" applyAlignment="1">
      <alignment horizontal="right" vertical="center"/>
    </xf>
    <xf numFmtId="166" fontId="18" fillId="0" borderId="11" xfId="1" applyNumberFormat="1" applyFont="1" applyFill="1" applyBorder="1" applyAlignment="1">
      <alignment horizontal="right" vertical="top"/>
    </xf>
    <xf numFmtId="165" fontId="18" fillId="0" borderId="11" xfId="5" applyFont="1" applyFill="1" applyBorder="1" applyAlignment="1">
      <alignment horizontal="center" vertical="center" wrapText="1"/>
    </xf>
    <xf numFmtId="165" fontId="18" fillId="0" borderId="11" xfId="5" applyFont="1" applyFill="1" applyBorder="1" applyAlignment="1">
      <alignment horizontal="center" vertical="center" wrapText="1"/>
    </xf>
    <xf numFmtId="43" fontId="18" fillId="0" borderId="11" xfId="1" applyFont="1" applyFill="1" applyBorder="1" applyAlignment="1">
      <alignment horizontal="center" vertical="center" wrapText="1"/>
    </xf>
    <xf numFmtId="43" fontId="18" fillId="0" borderId="11" xfId="1" applyFont="1" applyFill="1" applyBorder="1" applyAlignment="1">
      <alignment vertical="top" wrapText="1"/>
    </xf>
    <xf numFmtId="41" fontId="18" fillId="34" borderId="11" xfId="1" applyNumberFormat="1" applyFont="1" applyFill="1" applyBorder="1" applyAlignment="1">
      <alignment horizontal="center" vertical="top"/>
    </xf>
    <xf numFmtId="41" fontId="18" fillId="0" borderId="11" xfId="1" applyNumberFormat="1" applyFont="1" applyBorder="1" applyAlignment="1">
      <alignment horizontal="center" vertical="center"/>
    </xf>
    <xf numFmtId="0" fontId="25" fillId="0" borderId="11" xfId="0" applyFont="1" applyFill="1" applyBorder="1" applyAlignment="1">
      <alignment horizontal="center" vertical="center" wrapText="1"/>
    </xf>
    <xf numFmtId="0" fontId="36" fillId="0" borderId="11" xfId="2" applyFont="1" applyBorder="1" applyAlignment="1">
      <alignment horizontal="left" vertical="top" wrapText="1"/>
    </xf>
    <xf numFmtId="43" fontId="37" fillId="0" borderId="11" xfId="1" applyFont="1" applyFill="1" applyBorder="1" applyAlignment="1">
      <alignment horizontal="center" vertical="top"/>
    </xf>
    <xf numFmtId="0" fontId="25" fillId="0" borderId="11" xfId="6" applyFont="1" applyFill="1" applyBorder="1" applyAlignment="1">
      <alignment horizontal="center" vertical="center" wrapText="1"/>
    </xf>
    <xf numFmtId="0" fontId="32" fillId="0" borderId="0" xfId="0" applyFont="1" applyFill="1" applyAlignment="1">
      <alignment horizontal="left" wrapText="1"/>
    </xf>
    <xf numFmtId="0" fontId="32" fillId="0" borderId="0" xfId="0" applyFont="1" applyFill="1" applyAlignment="1">
      <alignment horizontal="left" wrapText="1"/>
    </xf>
    <xf numFmtId="0" fontId="32" fillId="0" borderId="0" xfId="0" applyFont="1" applyFill="1"/>
    <xf numFmtId="43" fontId="28" fillId="0" borderId="11" xfId="1" applyFont="1" applyFill="1" applyBorder="1" applyAlignment="1">
      <alignment horizontal="center" vertical="center" wrapText="1"/>
    </xf>
  </cellXfs>
  <cellStyles count="4605">
    <cellStyle name=" 1" xfId="7"/>
    <cellStyle name=" 1 2" xfId="8"/>
    <cellStyle name=" 1_Stage1" xfId="9"/>
    <cellStyle name="_x000a_bidires=100_x000d_" xfId="10"/>
    <cellStyle name="%" xfId="11"/>
    <cellStyle name="%_Inputs" xfId="12"/>
    <cellStyle name="%_Inputs (const)" xfId="13"/>
    <cellStyle name="%_Inputs (const)_реестр объектов ЕНЭС" xfId="14"/>
    <cellStyle name="%_Inputs Co" xfId="15"/>
    <cellStyle name="%_Inputs Co_реестр объектов ЕНЭС" xfId="16"/>
    <cellStyle name="%_Inputs_реестр объектов ЕНЭС" xfId="17"/>
    <cellStyle name="%_реестр объектов ЕНЭС" xfId="18"/>
    <cellStyle name=";;;" xfId="19"/>
    <cellStyle name="????????" xfId="20"/>
    <cellStyle name="???????? [0]_(??? 3?)" xfId="21"/>
    <cellStyle name="?????????? [0]_(??? 3?)" xfId="22"/>
    <cellStyle name="???????????" xfId="23"/>
    <cellStyle name="????????????? ???????????" xfId="24"/>
    <cellStyle name="??????????_(??? 3?)" xfId="25"/>
    <cellStyle name="????????_(??? 3?)" xfId="26"/>
    <cellStyle name="???????__FES" xfId="27"/>
    <cellStyle name="?…?ж?Ш?и [0.00]" xfId="28"/>
    <cellStyle name="?W??_‘O’с?р??" xfId="29"/>
    <cellStyle name="]_x000d__x000a_Zoomed=1_x000d__x000a_Row=0_x000d__x000a_Column=0_x000d__x000a_Height=0_x000d__x000a_Width=0_x000d__x000a_FontName=FoxFont_x000d__x000a_FontStyle=0_x000d__x000a_FontSize=9_x000d__x000a_PrtFontName=FoxPrin" xfId="30"/>
    <cellStyle name="_!!! отчетные Форматы минэнерго к ИП 2011 (1.11.10)" xfId="31"/>
    <cellStyle name="___RAB__2014" xfId="32"/>
    <cellStyle name="___RAB__2014_Лист1" xfId="33"/>
    <cellStyle name="_~5075521" xfId="34"/>
    <cellStyle name="_02-07-2001" xfId="35"/>
    <cellStyle name="_05-03-2001" xfId="36"/>
    <cellStyle name="_07. расчет тарифа 2007 от 23.08.06 для аудиторов" xfId="37"/>
    <cellStyle name="_08.10.09. Согласование RAB  СтавФ" xfId="38"/>
    <cellStyle name="_08-11-2000" xfId="39"/>
    <cellStyle name="_08-11-2000_1" xfId="40"/>
    <cellStyle name="_09-04-2001" xfId="41"/>
    <cellStyle name="_13.04.10 ВД в МРСК свод" xfId="42"/>
    <cellStyle name="_13-12-2000" xfId="43"/>
    <cellStyle name="_2005_БЮДЖЕТ В4 ==11.11.==  КР Дороги, Мосты" xfId="44"/>
    <cellStyle name="_2005_БЮДЖЕТ В4 ==11.11.==  КР Дороги, Мосты_Аморт+коэф1 08 04 08" xfId="45"/>
    <cellStyle name="_2005_БЮДЖЕТ В4 ==11.11.==  КР Дороги, Мосты_ДУИ_РИТ" xfId="46"/>
    <cellStyle name="_2005_БЮДЖЕТ В4 ==11.11.==  КР Дороги, Мосты_ДУИ_РИТ2" xfId="47"/>
    <cellStyle name="_2005_БЮДЖЕТ В4 ==11.11.==  КР Дороги, Мосты_ИспАппарат" xfId="48"/>
    <cellStyle name="_2005_БЮДЖЕТ В4 ==11.11.==  КР Дороги, Мосты_СЭС_010107" xfId="49"/>
    <cellStyle name="_2005_БЮДЖЕТ В4 ==11.11.==  КР Дороги, Мосты_ТАЛ ЭС 01_01_2007" xfId="50"/>
    <cellStyle name="_2006.06.26_в командировку(edit 23.06.06)_Балансы и макеты" xfId="51"/>
    <cellStyle name="_2006_06_28_MGRES_inventories_request" xfId="52"/>
    <cellStyle name="_2010 ПО, потери" xfId="53"/>
    <cellStyle name="_2010 ПО, потери_Лист1" xfId="54"/>
    <cellStyle name="_2011 ПО, потери" xfId="55"/>
    <cellStyle name="_22.04.10 ИПР 2011-2015 в форм.ФСТ_4870 (1 столб,)" xfId="56"/>
    <cellStyle name="_23.04.10_Ивэнерго _ТЗ_без сглаж_без ПМ_ИПР 4870" xfId="57"/>
    <cellStyle name="_23-10-2000" xfId="58"/>
    <cellStyle name="_25-06-2001" xfId="59"/>
    <cellStyle name="_25-12-2000" xfId="60"/>
    <cellStyle name="_28.06.10 ЭО _модель МРСК_оц по  РСТ_ пот 151,6_сглаж до12% _с ПМ_ИПР 2 530" xfId="61"/>
    <cellStyle name="_30-10-2000" xfId="62"/>
    <cellStyle name="_4 1  2011-2015 в формате Минэнерго (2)" xfId="63"/>
    <cellStyle name="_CashFlow_2007_проект_02_02_final" xfId="64"/>
    <cellStyle name="_Defl-вар1 (2)" xfId="65"/>
    <cellStyle name="_IBM PC" xfId="66"/>
    <cellStyle name="_Model_RAB Мой" xfId="67"/>
    <cellStyle name="_Model_RAB Мой 2" xfId="68"/>
    <cellStyle name="_Model_RAB Мой 2_OREP.KU.2011.MONTHLY.02(v0.1)" xfId="69"/>
    <cellStyle name="_Model_RAB Мой 2_OREP.KU.2011.MONTHLY.02(v0.4)" xfId="70"/>
    <cellStyle name="_Model_RAB Мой 2_OREP.KU.2011.MONTHLY.11(v1.4)" xfId="71"/>
    <cellStyle name="_Model_RAB Мой 2_UPDATE.OREP.KU.2011.MONTHLY.02.TO.1.2" xfId="72"/>
    <cellStyle name="_Model_RAB Мой 3" xfId="73"/>
    <cellStyle name="_Model_RAB Мой_46EE.2011(v1.0)" xfId="74"/>
    <cellStyle name="_Model_RAB Мой_46EE.2011(v1.0)_46TE.2011(v1.0)" xfId="75"/>
    <cellStyle name="_Model_RAB Мой_46EE.2011(v1.0)_INDEX.STATION.2012(v1.0)_" xfId="76"/>
    <cellStyle name="_Model_RAB Мой_46EE.2011(v1.0)_INDEX.STATION.2012(v2.0)" xfId="77"/>
    <cellStyle name="_Model_RAB Мой_46EE.2011(v1.0)_INDEX.STATION.2012(v2.1)" xfId="78"/>
    <cellStyle name="_Model_RAB Мой_46EE.2011(v1.0)_TEPLO.PREDEL.2012.M(v1.1)_test" xfId="79"/>
    <cellStyle name="_Model_RAB Мой_46EE.2011(v1.2)" xfId="80"/>
    <cellStyle name="_Model_RAB Мой_46EP.2011(v2.0)" xfId="81"/>
    <cellStyle name="_Model_RAB Мой_46EP.2012(v0.1)" xfId="82"/>
    <cellStyle name="_Model_RAB Мой_46TE.2011(v1.0)" xfId="83"/>
    <cellStyle name="_Model_RAB Мой_4DNS.UPDATE.EXAMPLE" xfId="84"/>
    <cellStyle name="_Model_RAB Мой_ARMRAZR" xfId="85"/>
    <cellStyle name="_Model_RAB Мой_BALANCE.WARM.2010.FACT(v1.0)" xfId="86"/>
    <cellStyle name="_Model_RAB Мой_BALANCE.WARM.2010.PLAN" xfId="87"/>
    <cellStyle name="_Model_RAB Мой_BALANCE.WARM.2011YEAR(v0.7)" xfId="88"/>
    <cellStyle name="_Model_RAB Мой_BALANCE.WARM.2011YEAR.NEW.UPDATE.SCHEME" xfId="89"/>
    <cellStyle name="_Model_RAB Мой_CALC.NORMATIV.KU(v0.2)" xfId="90"/>
    <cellStyle name="_Model_RAB Мой_EE.2REK.P2011.4.78(v0.3)" xfId="91"/>
    <cellStyle name="_Model_RAB Мой_FORM910.2012(v1.1)" xfId="92"/>
    <cellStyle name="_Model_RAB Мой_INVEST.EE.PLAN.4.78(v0.1)" xfId="93"/>
    <cellStyle name="_Model_RAB Мой_INVEST.EE.PLAN.4.78(v0.3)" xfId="94"/>
    <cellStyle name="_Model_RAB Мой_INVEST.EE.PLAN.4.78(v1.0)" xfId="95"/>
    <cellStyle name="_Model_RAB Мой_INVEST.EE.PLAN.4.78(v1.0)_PASSPORT.TEPLO.PROIZV(v2.0)" xfId="96"/>
    <cellStyle name="_Model_RAB Мой_INVEST.PLAN.4.78(v0.1)" xfId="97"/>
    <cellStyle name="_Model_RAB Мой_INVEST.WARM.PLAN.4.78(v0.1)" xfId="98"/>
    <cellStyle name="_Model_RAB Мой_INVEST_WARM_PLAN" xfId="99"/>
    <cellStyle name="_Model_RAB Мой_NADB.JNVLP.APTEKA.2012(v1.0)_21_02_12" xfId="100"/>
    <cellStyle name="_Model_RAB Мой_NADB.JNVLS.APTEKA.2011(v1.3.3)" xfId="101"/>
    <cellStyle name="_Model_RAB Мой_NADB.JNVLS.APTEKA.2011(v1.3.3)_46TE.2011(v1.0)" xfId="102"/>
    <cellStyle name="_Model_RAB Мой_NADB.JNVLS.APTEKA.2011(v1.3.3)_INDEX.STATION.2012(v1.0)_" xfId="103"/>
    <cellStyle name="_Model_RAB Мой_NADB.JNVLS.APTEKA.2011(v1.3.3)_INDEX.STATION.2012(v2.0)" xfId="104"/>
    <cellStyle name="_Model_RAB Мой_NADB.JNVLS.APTEKA.2011(v1.3.3)_INDEX.STATION.2012(v2.1)" xfId="105"/>
    <cellStyle name="_Model_RAB Мой_NADB.JNVLS.APTEKA.2011(v1.3.3)_TEPLO.PREDEL.2012.M(v1.1)_test" xfId="106"/>
    <cellStyle name="_Model_RAB Мой_NADB.JNVLS.APTEKA.2011(v1.3.4)" xfId="107"/>
    <cellStyle name="_Model_RAB Мой_NADB.JNVLS.APTEKA.2011(v1.3.4)_46TE.2011(v1.0)" xfId="108"/>
    <cellStyle name="_Model_RAB Мой_NADB.JNVLS.APTEKA.2011(v1.3.4)_INDEX.STATION.2012(v1.0)_" xfId="109"/>
    <cellStyle name="_Model_RAB Мой_NADB.JNVLS.APTEKA.2011(v1.3.4)_INDEX.STATION.2012(v2.0)" xfId="110"/>
    <cellStyle name="_Model_RAB Мой_NADB.JNVLS.APTEKA.2011(v1.3.4)_INDEX.STATION.2012(v2.1)" xfId="111"/>
    <cellStyle name="_Model_RAB Мой_NADB.JNVLS.APTEKA.2011(v1.3.4)_TEPLO.PREDEL.2012.M(v1.1)_test" xfId="112"/>
    <cellStyle name="_Model_RAB Мой_PASSPORT.TEPLO.PROIZV(v2.1)" xfId="113"/>
    <cellStyle name="_Model_RAB Мой_PASSPORT.TEPLO.SETI(v1.0)" xfId="114"/>
    <cellStyle name="_Model_RAB Мой_PR.PROG.WARM.NOTCOMBI.2012.2.16_v1.4(04.04.11) " xfId="115"/>
    <cellStyle name="_Model_RAB Мой_PREDEL.JKH.UTV.2011(v1.0.1)" xfId="116"/>
    <cellStyle name="_Model_RAB Мой_PREDEL.JKH.UTV.2011(v1.0.1)_46TE.2011(v1.0)" xfId="117"/>
    <cellStyle name="_Model_RAB Мой_PREDEL.JKH.UTV.2011(v1.0.1)_INDEX.STATION.2012(v1.0)_" xfId="118"/>
    <cellStyle name="_Model_RAB Мой_PREDEL.JKH.UTV.2011(v1.0.1)_INDEX.STATION.2012(v2.0)" xfId="119"/>
    <cellStyle name="_Model_RAB Мой_PREDEL.JKH.UTV.2011(v1.0.1)_INDEX.STATION.2012(v2.1)" xfId="120"/>
    <cellStyle name="_Model_RAB Мой_PREDEL.JKH.UTV.2011(v1.0.1)_TEPLO.PREDEL.2012.M(v1.1)_test" xfId="121"/>
    <cellStyle name="_Model_RAB Мой_PREDEL.JKH.UTV.2011(v1.1)" xfId="122"/>
    <cellStyle name="_Model_RAB Мой_REP.BLR.2012(v1.0)" xfId="123"/>
    <cellStyle name="_Model_RAB Мой_TEPLO.PREDEL.2012.M(v1.1)" xfId="124"/>
    <cellStyle name="_Model_RAB Мой_TEST.TEMPLATE" xfId="125"/>
    <cellStyle name="_Model_RAB Мой_UPDATE.46EE.2011.TO.1.1" xfId="126"/>
    <cellStyle name="_Model_RAB Мой_UPDATE.46TE.2011.TO.1.1" xfId="127"/>
    <cellStyle name="_Model_RAB Мой_UPDATE.46TE.2011.TO.1.2" xfId="128"/>
    <cellStyle name="_Model_RAB Мой_UPDATE.BALANCE.WARM.2011YEAR.TO.1.1" xfId="129"/>
    <cellStyle name="_Model_RAB Мой_UPDATE.BALANCE.WARM.2011YEAR.TO.1.1_46TE.2011(v1.0)" xfId="130"/>
    <cellStyle name="_Model_RAB Мой_UPDATE.BALANCE.WARM.2011YEAR.TO.1.1_INDEX.STATION.2012(v1.0)_" xfId="131"/>
    <cellStyle name="_Model_RAB Мой_UPDATE.BALANCE.WARM.2011YEAR.TO.1.1_INDEX.STATION.2012(v2.0)" xfId="132"/>
    <cellStyle name="_Model_RAB Мой_UPDATE.BALANCE.WARM.2011YEAR.TO.1.1_INDEX.STATION.2012(v2.1)" xfId="133"/>
    <cellStyle name="_Model_RAB Мой_UPDATE.BALANCE.WARM.2011YEAR.TO.1.1_OREP.KU.2011.MONTHLY.02(v1.1)" xfId="134"/>
    <cellStyle name="_Model_RAB Мой_UPDATE.BALANCE.WARM.2011YEAR.TO.1.1_TEPLO.PREDEL.2012.M(v1.1)_test" xfId="135"/>
    <cellStyle name="_Model_RAB Мой_UPDATE.NADB.JNVLS.APTEKA.2011.TO.1.3.4" xfId="136"/>
    <cellStyle name="_Model_RAB Мой_Книга2_PR.PROG.WARM.NOTCOMBI.2012.2.16_v1.4(04.04.11) " xfId="137"/>
    <cellStyle name="_Model_RAB Мой_Передача 2011_с макросом" xfId="138"/>
    <cellStyle name="_Model_RAB_MRSK_svod" xfId="139"/>
    <cellStyle name="_Model_RAB_MRSK_svod 2" xfId="140"/>
    <cellStyle name="_Model_RAB_MRSK_svod 2_OREP.KU.2011.MONTHLY.02(v0.1)" xfId="141"/>
    <cellStyle name="_Model_RAB_MRSK_svod 2_OREP.KU.2011.MONTHLY.02(v0.4)" xfId="142"/>
    <cellStyle name="_Model_RAB_MRSK_svod 2_OREP.KU.2011.MONTHLY.11(v1.4)" xfId="143"/>
    <cellStyle name="_Model_RAB_MRSK_svod 2_UPDATE.OREP.KU.2011.MONTHLY.02.TO.1.2" xfId="144"/>
    <cellStyle name="_Model_RAB_MRSK_svod 3" xfId="145"/>
    <cellStyle name="_Model_RAB_MRSK_svod_46EE.2011(v1.0)" xfId="146"/>
    <cellStyle name="_Model_RAB_MRSK_svod_46EE.2011(v1.0)_46TE.2011(v1.0)" xfId="147"/>
    <cellStyle name="_Model_RAB_MRSK_svod_46EE.2011(v1.0)_INDEX.STATION.2012(v1.0)_" xfId="148"/>
    <cellStyle name="_Model_RAB_MRSK_svod_46EE.2011(v1.0)_INDEX.STATION.2012(v2.0)" xfId="149"/>
    <cellStyle name="_Model_RAB_MRSK_svod_46EE.2011(v1.0)_INDEX.STATION.2012(v2.1)" xfId="150"/>
    <cellStyle name="_Model_RAB_MRSK_svod_46EE.2011(v1.0)_TEPLO.PREDEL.2012.M(v1.1)_test" xfId="151"/>
    <cellStyle name="_Model_RAB_MRSK_svod_46EE.2011(v1.2)" xfId="152"/>
    <cellStyle name="_Model_RAB_MRSK_svod_46EP.2011(v2.0)" xfId="153"/>
    <cellStyle name="_Model_RAB_MRSK_svod_46EP.2012(v0.1)" xfId="154"/>
    <cellStyle name="_Model_RAB_MRSK_svod_46TE.2011(v1.0)" xfId="155"/>
    <cellStyle name="_Model_RAB_MRSK_svod_4DNS.UPDATE.EXAMPLE" xfId="156"/>
    <cellStyle name="_Model_RAB_MRSK_svod_ARMRAZR" xfId="157"/>
    <cellStyle name="_Model_RAB_MRSK_svod_BALANCE.WARM.2010.FACT(v1.0)" xfId="158"/>
    <cellStyle name="_Model_RAB_MRSK_svod_BALANCE.WARM.2010.PLAN" xfId="159"/>
    <cellStyle name="_Model_RAB_MRSK_svod_BALANCE.WARM.2011YEAR(v0.7)" xfId="160"/>
    <cellStyle name="_Model_RAB_MRSK_svod_BALANCE.WARM.2011YEAR.NEW.UPDATE.SCHEME" xfId="161"/>
    <cellStyle name="_Model_RAB_MRSK_svod_CALC.NORMATIV.KU(v0.2)" xfId="162"/>
    <cellStyle name="_Model_RAB_MRSK_svod_EE.2REK.P2011.4.78(v0.3)" xfId="163"/>
    <cellStyle name="_Model_RAB_MRSK_svod_FORM910.2012(v1.1)" xfId="164"/>
    <cellStyle name="_Model_RAB_MRSK_svod_INVEST.EE.PLAN.4.78(v0.1)" xfId="165"/>
    <cellStyle name="_Model_RAB_MRSK_svod_INVEST.EE.PLAN.4.78(v0.3)" xfId="166"/>
    <cellStyle name="_Model_RAB_MRSK_svod_INVEST.EE.PLAN.4.78(v1.0)" xfId="167"/>
    <cellStyle name="_Model_RAB_MRSK_svod_INVEST.EE.PLAN.4.78(v1.0)_PASSPORT.TEPLO.PROIZV(v2.0)" xfId="168"/>
    <cellStyle name="_Model_RAB_MRSK_svod_INVEST.PLAN.4.78(v0.1)" xfId="169"/>
    <cellStyle name="_Model_RAB_MRSK_svod_INVEST.WARM.PLAN.4.78(v0.1)" xfId="170"/>
    <cellStyle name="_Model_RAB_MRSK_svod_INVEST_WARM_PLAN" xfId="171"/>
    <cellStyle name="_Model_RAB_MRSK_svod_NADB.JNVLP.APTEKA.2012(v1.0)_21_02_12" xfId="172"/>
    <cellStyle name="_Model_RAB_MRSK_svod_NADB.JNVLS.APTEKA.2011(v1.3.3)" xfId="173"/>
    <cellStyle name="_Model_RAB_MRSK_svod_NADB.JNVLS.APTEKA.2011(v1.3.3)_46TE.2011(v1.0)" xfId="174"/>
    <cellStyle name="_Model_RAB_MRSK_svod_NADB.JNVLS.APTEKA.2011(v1.3.3)_INDEX.STATION.2012(v1.0)_" xfId="175"/>
    <cellStyle name="_Model_RAB_MRSK_svod_NADB.JNVLS.APTEKA.2011(v1.3.3)_INDEX.STATION.2012(v2.0)" xfId="176"/>
    <cellStyle name="_Model_RAB_MRSK_svod_NADB.JNVLS.APTEKA.2011(v1.3.3)_INDEX.STATION.2012(v2.1)" xfId="177"/>
    <cellStyle name="_Model_RAB_MRSK_svod_NADB.JNVLS.APTEKA.2011(v1.3.3)_TEPLO.PREDEL.2012.M(v1.1)_test" xfId="178"/>
    <cellStyle name="_Model_RAB_MRSK_svod_NADB.JNVLS.APTEKA.2011(v1.3.4)" xfId="179"/>
    <cellStyle name="_Model_RAB_MRSK_svod_NADB.JNVLS.APTEKA.2011(v1.3.4)_46TE.2011(v1.0)" xfId="180"/>
    <cellStyle name="_Model_RAB_MRSK_svod_NADB.JNVLS.APTEKA.2011(v1.3.4)_INDEX.STATION.2012(v1.0)_" xfId="181"/>
    <cellStyle name="_Model_RAB_MRSK_svod_NADB.JNVLS.APTEKA.2011(v1.3.4)_INDEX.STATION.2012(v2.0)" xfId="182"/>
    <cellStyle name="_Model_RAB_MRSK_svod_NADB.JNVLS.APTEKA.2011(v1.3.4)_INDEX.STATION.2012(v2.1)" xfId="183"/>
    <cellStyle name="_Model_RAB_MRSK_svod_NADB.JNVLS.APTEKA.2011(v1.3.4)_TEPLO.PREDEL.2012.M(v1.1)_test" xfId="184"/>
    <cellStyle name="_Model_RAB_MRSK_svod_PASSPORT.TEPLO.PROIZV(v2.1)" xfId="185"/>
    <cellStyle name="_Model_RAB_MRSK_svod_PASSPORT.TEPLO.SETI(v1.0)" xfId="186"/>
    <cellStyle name="_Model_RAB_MRSK_svod_PR.PROG.WARM.NOTCOMBI.2012.2.16_v1.4(04.04.11) " xfId="187"/>
    <cellStyle name="_Model_RAB_MRSK_svod_PREDEL.JKH.UTV.2011(v1.0.1)" xfId="188"/>
    <cellStyle name="_Model_RAB_MRSK_svod_PREDEL.JKH.UTV.2011(v1.0.1)_46TE.2011(v1.0)" xfId="189"/>
    <cellStyle name="_Model_RAB_MRSK_svod_PREDEL.JKH.UTV.2011(v1.0.1)_INDEX.STATION.2012(v1.0)_" xfId="190"/>
    <cellStyle name="_Model_RAB_MRSK_svod_PREDEL.JKH.UTV.2011(v1.0.1)_INDEX.STATION.2012(v2.0)" xfId="191"/>
    <cellStyle name="_Model_RAB_MRSK_svod_PREDEL.JKH.UTV.2011(v1.0.1)_INDEX.STATION.2012(v2.1)" xfId="192"/>
    <cellStyle name="_Model_RAB_MRSK_svod_PREDEL.JKH.UTV.2011(v1.0.1)_TEPLO.PREDEL.2012.M(v1.1)_test" xfId="193"/>
    <cellStyle name="_Model_RAB_MRSK_svod_PREDEL.JKH.UTV.2011(v1.1)" xfId="194"/>
    <cellStyle name="_Model_RAB_MRSK_svod_REP.BLR.2012(v1.0)" xfId="195"/>
    <cellStyle name="_Model_RAB_MRSK_svod_TEPLO.PREDEL.2012.M(v1.1)" xfId="196"/>
    <cellStyle name="_Model_RAB_MRSK_svod_TEST.TEMPLATE" xfId="197"/>
    <cellStyle name="_Model_RAB_MRSK_svod_UPDATE.46EE.2011.TO.1.1" xfId="198"/>
    <cellStyle name="_Model_RAB_MRSK_svod_UPDATE.46TE.2011.TO.1.1" xfId="199"/>
    <cellStyle name="_Model_RAB_MRSK_svod_UPDATE.46TE.2011.TO.1.2" xfId="200"/>
    <cellStyle name="_Model_RAB_MRSK_svod_UPDATE.BALANCE.WARM.2011YEAR.TO.1.1" xfId="201"/>
    <cellStyle name="_Model_RAB_MRSK_svod_UPDATE.BALANCE.WARM.2011YEAR.TO.1.1_46TE.2011(v1.0)" xfId="202"/>
    <cellStyle name="_Model_RAB_MRSK_svod_UPDATE.BALANCE.WARM.2011YEAR.TO.1.1_INDEX.STATION.2012(v1.0)_" xfId="203"/>
    <cellStyle name="_Model_RAB_MRSK_svod_UPDATE.BALANCE.WARM.2011YEAR.TO.1.1_INDEX.STATION.2012(v2.0)" xfId="204"/>
    <cellStyle name="_Model_RAB_MRSK_svod_UPDATE.BALANCE.WARM.2011YEAR.TO.1.1_INDEX.STATION.2012(v2.1)" xfId="205"/>
    <cellStyle name="_Model_RAB_MRSK_svod_UPDATE.BALANCE.WARM.2011YEAR.TO.1.1_OREP.KU.2011.MONTHLY.02(v1.1)" xfId="206"/>
    <cellStyle name="_Model_RAB_MRSK_svod_UPDATE.BALANCE.WARM.2011YEAR.TO.1.1_TEPLO.PREDEL.2012.M(v1.1)_test" xfId="207"/>
    <cellStyle name="_Model_RAB_MRSK_svod_UPDATE.NADB.JNVLS.APTEKA.2011.TO.1.3.4" xfId="208"/>
    <cellStyle name="_Model_RAB_MRSK_svod_Книга2_PR.PROG.WARM.NOTCOMBI.2012.2.16_v1.4(04.04.11) " xfId="209"/>
    <cellStyle name="_Model_RAB_MRSK_svod_Передача 2011_с макросом" xfId="210"/>
    <cellStyle name="_Model_RAB_MRSK_svod_реестр объектов ЕНЭС" xfId="211"/>
    <cellStyle name="_NF3x00" xfId="212"/>
    <cellStyle name="_NF7x-5x00" xfId="213"/>
    <cellStyle name="_Plug" xfId="214"/>
    <cellStyle name="_Plug_4DNS.UPDATE.EXAMPLE" xfId="215"/>
    <cellStyle name="_Price Lanit 300501" xfId="216"/>
    <cellStyle name="_RAB Астрахань послед. 26.03.10" xfId="217"/>
    <cellStyle name="_RAB Астрахань послед. 26.03.10_Лист1" xfId="218"/>
    <cellStyle name="_RAB с 2010 года" xfId="219"/>
    <cellStyle name="_Rombo 130801" xfId="220"/>
    <cellStyle name="_RP-2000" xfId="221"/>
    <cellStyle name="_stock_1306m1" xfId="222"/>
    <cellStyle name="_Svedlov" xfId="223"/>
    <cellStyle name="_Svedlov_ВЭС_010107" xfId="224"/>
    <cellStyle name="_Svedlov_НТЭС 01-01-2007" xfId="225"/>
    <cellStyle name="_SZNP - Eqiuty Roll" xfId="226"/>
    <cellStyle name="_SZNP - rasshifrovki-002000-333" xfId="227"/>
    <cellStyle name="_SZNP - TRS-092000" xfId="228"/>
    <cellStyle name="_tipogr_end" xfId="229"/>
    <cellStyle name="_TP" xfId="230"/>
    <cellStyle name="_TPopt" xfId="231"/>
    <cellStyle name="_tset.net.2008" xfId="232"/>
    <cellStyle name="_Агафонов ЛИЗИНГ 19 сентября" xfId="233"/>
    <cellStyle name="_Аморт+коэф1 08 04 08" xfId="234"/>
    <cellStyle name="_Анализ КТП_регионы" xfId="235"/>
    <cellStyle name="_Анализ КТП_регионы_Аморт+коэф1 08 04 08" xfId="236"/>
    <cellStyle name="_Анализ КТП_регионы_ДУИ_РИТ" xfId="237"/>
    <cellStyle name="_Анализ КТП_регионы_ДУИ_РИТ2" xfId="238"/>
    <cellStyle name="_Анализ КТП_регионы_ИспАппарат" xfId="239"/>
    <cellStyle name="_Анализ КТП_регионы_СЭС_010107" xfId="240"/>
    <cellStyle name="_Анализ КТП_регионы_ТАЛ ЭС 01_01_2007" xfId="241"/>
    <cellStyle name="_Анализ_231207-3 (2)" xfId="242"/>
    <cellStyle name="_АТФ_2011-2015_240510" xfId="243"/>
    <cellStyle name="_Бюджет2006_ПОКАЗАТЕЛИ СВОДНЫЕ" xfId="244"/>
    <cellStyle name="_в отчет" xfId="245"/>
    <cellStyle name="_Владимирэнерго 3+2+2" xfId="246"/>
    <cellStyle name="_ВО ОП ТЭС-ОТ- 2007" xfId="247"/>
    <cellStyle name="_ВО ОП ТЭС-ОТ- 2007_Новая инструкция1_фст" xfId="248"/>
    <cellStyle name="_Волгоград" xfId="249"/>
    <cellStyle name="_Волгоград Модель_RAB  ( опер.утв.2009, со сглаж.6,2%)" xfId="250"/>
    <cellStyle name="_Волгоград Модель_RAB ( опер.утв.2009) 6,2 БС" xfId="251"/>
    <cellStyle name="_Волгоград_Лист1" xfId="252"/>
    <cellStyle name="_ВФ ОАО ТЭС-ОТ- 2009" xfId="253"/>
    <cellStyle name="_ВФ ОАО ТЭС-ОТ- 2009_Новая инструкция1_фст" xfId="254"/>
    <cellStyle name="_выпадающие доходы от снижения ПО (1)" xfId="255"/>
    <cellStyle name="_выпадающие доходы от снижения ПО (1)_Лист1" xfId="256"/>
    <cellStyle name="_выручка по присоединениям2" xfId="257"/>
    <cellStyle name="_выручка по присоединениям2_Новая инструкция1_фст" xfId="258"/>
    <cellStyle name="_выручка по присоединениям2_реестр объектов ЕНЭС" xfId="259"/>
    <cellStyle name="_Дефицит Выручки-2010" xfId="260"/>
    <cellStyle name="_Договор аренды ЯЭ с разбивкой" xfId="261"/>
    <cellStyle name="_Договор аренды ЯЭ с разбивкой_Новая инструкция1_фст" xfId="262"/>
    <cellStyle name="_ДПН на 3 кв - короткий" xfId="263"/>
    <cellStyle name="_ЕИАС" xfId="264"/>
    <cellStyle name="_Затратный СШГЭС  14 11 2004" xfId="265"/>
    <cellStyle name="_Защита ФЗП" xfId="266"/>
    <cellStyle name="_Заявка Тестова  СКОРРЕКТИРОВАННАЯ" xfId="267"/>
    <cellStyle name="_Инвест программа" xfId="268"/>
    <cellStyle name="_Индексация исторических затрат" xfId="269"/>
    <cellStyle name="_ИНФОРМАЦИЯ ПО ДОГОВОРАМ ЛИЗИНГА" xfId="270"/>
    <cellStyle name="_ИНФОРМАЦИЯ ПО ДОГОВОРАМ ЛИЗИНГА 19 мая" xfId="271"/>
    <cellStyle name="_ИНФОРМАЦИЯ ПО ДОГОВОРАМ ЛИЗИНГА 27.04.071" xfId="272"/>
    <cellStyle name="_ИНФОРМАЦИЯ ПО ДОГОВОРАМ ЛИЗИНГА1" xfId="273"/>
    <cellStyle name="_ИП 17032006" xfId="274"/>
    <cellStyle name="_ИП СО 2006-2010 отпр 22 01 07" xfId="275"/>
    <cellStyle name="_ИП Ставропольэнерго 2006-2010 210807" xfId="276"/>
    <cellStyle name="_ИП ФСК 10_10_07 куцанкиной" xfId="277"/>
    <cellStyle name="_ИП ФСК на 2008-2012 17 12 071" xfId="278"/>
    <cellStyle name="_ИПР ЧЭ 2008 г." xfId="279"/>
    <cellStyle name="_Исходные данные для модели" xfId="280"/>
    <cellStyle name="_Исходные данные для модели_Лист1" xfId="281"/>
    <cellStyle name="_Исходные данные для модели_Новая инструкция1_фст" xfId="282"/>
    <cellStyle name="_Исходные данные для модели_реестр объектов ЕНЭС" xfId="283"/>
    <cellStyle name="_калмыкия 2010" xfId="284"/>
    <cellStyle name="_Кап.вложения - табл 6.2.5" xfId="285"/>
    <cellStyle name="_капитализация 2006 _4аа" xfId="286"/>
    <cellStyle name="_КЗ свыше 3 лет" xfId="287"/>
    <cellStyle name="_КЗ свыше 3 лет_Шаблон по расчету тарифов методом RAB на 2011" xfId="288"/>
    <cellStyle name="_Кировэнерго Заявка в РСТ 27 04 09 новые МУ1" xfId="289"/>
    <cellStyle name="_Книга1" xfId="290"/>
    <cellStyle name="_Книга1 2" xfId="291"/>
    <cellStyle name="_Книга1_Калмэнерго" xfId="292"/>
    <cellStyle name="_Книга1_Копия АРМ_БП_РСК_V10 0_20100213" xfId="293"/>
    <cellStyle name="_Книга1_Копия АРМ_БП_РСК_V10 0_20100213 2" xfId="294"/>
    <cellStyle name="_Книга1_Копия АРМ_БП_РСК_V10 0_20100213_Калмэнерго" xfId="295"/>
    <cellStyle name="_Книга1_Расширенный формат после совещания 2610" xfId="296"/>
    <cellStyle name="_Книга2" xfId="297"/>
    <cellStyle name="_Книга4" xfId="298"/>
    <cellStyle name="_Конечный вариант КАП ВЛОЖ на ПРИС по 4 филиалам (741 829 из 11 000 руб) без 1 и 2 кв и впу 14_06 на общую 2 772 млрд" xfId="299"/>
    <cellStyle name="_Консолидация-2008-проект-new" xfId="300"/>
    <cellStyle name="_Копия RAB_КЭ_с тарифными решениями 2010 (2) (2)" xfId="301"/>
    <cellStyle name="_Копия Выпадающиерасходы за 2007 на 2009 год (ПОСЛЕДНИЙ) (2)" xfId="302"/>
    <cellStyle name="_Копия Модель_2 2 3_МРСК СК  в регионы 131009 с коррект по СтавФ 21 10 09 11111" xfId="303"/>
    <cellStyle name="_Копия Модель_RAB_Калмэнерго_рост10 (опер на уровне утв 2009 со сглаж )" xfId="304"/>
    <cellStyle name="_Копия Прил 2(Показатели ИП)" xfId="305"/>
    <cellStyle name="_Копия Программа первоочередных мер_(правка 18 05 06 Усаров_2А_3)" xfId="306"/>
    <cellStyle name="_Копия Свод все сети+" xfId="307"/>
    <cellStyle name="_Копия формы для ФСК" xfId="308"/>
    <cellStyle name="_Коррект 2009 формула16" xfId="309"/>
    <cellStyle name="_Коррект 2009 формула16_Лист1" xfId="310"/>
    <cellStyle name="_Корректировка НВВ 2011 АЭ" xfId="311"/>
    <cellStyle name="_Кубань НВВ (2)" xfId="312"/>
    <cellStyle name="_Кубань НВВ (2)_Лист1" xfId="313"/>
    <cellStyle name="_ЛИЗИНГ" xfId="314"/>
    <cellStyle name="_Лизинг 1кв 2008г 6пр" xfId="315"/>
    <cellStyle name="_ЛИЗИНГ Агафонов 15.01.08" xfId="316"/>
    <cellStyle name="_Лизинг справка по забалансу 3 апрель" xfId="317"/>
    <cellStyle name="_Лист1" xfId="318"/>
    <cellStyle name="_Лист1 (2)" xfId="319"/>
    <cellStyle name="_Лист4" xfId="320"/>
    <cellStyle name="_Макет_Итоговый лист по анализу ИПР" xfId="321"/>
    <cellStyle name="_меню по ТП (2)" xfId="322"/>
    <cellStyle name="_МОДЕЛЬ_1 (2)" xfId="323"/>
    <cellStyle name="_МОДЕЛЬ_1 (2) 2" xfId="324"/>
    <cellStyle name="_МОДЕЛЬ_1 (2) 2_OREP.KU.2011.MONTHLY.02(v0.1)" xfId="325"/>
    <cellStyle name="_МОДЕЛЬ_1 (2) 2_OREP.KU.2011.MONTHLY.02(v0.4)" xfId="326"/>
    <cellStyle name="_МОДЕЛЬ_1 (2) 2_OREP.KU.2011.MONTHLY.11(v1.4)" xfId="327"/>
    <cellStyle name="_МОДЕЛЬ_1 (2) 2_UPDATE.OREP.KU.2011.MONTHLY.02.TO.1.2" xfId="328"/>
    <cellStyle name="_МОДЕЛЬ_1 (2) 3" xfId="329"/>
    <cellStyle name="_МОДЕЛЬ_1 (2)_46EE.2011(v1.0)" xfId="330"/>
    <cellStyle name="_МОДЕЛЬ_1 (2)_46EE.2011(v1.0)_46TE.2011(v1.0)" xfId="331"/>
    <cellStyle name="_МОДЕЛЬ_1 (2)_46EE.2011(v1.0)_INDEX.STATION.2012(v1.0)_" xfId="332"/>
    <cellStyle name="_МОДЕЛЬ_1 (2)_46EE.2011(v1.0)_INDEX.STATION.2012(v2.0)" xfId="333"/>
    <cellStyle name="_МОДЕЛЬ_1 (2)_46EE.2011(v1.0)_INDEX.STATION.2012(v2.1)" xfId="334"/>
    <cellStyle name="_МОДЕЛЬ_1 (2)_46EE.2011(v1.0)_TEPLO.PREDEL.2012.M(v1.1)_test" xfId="335"/>
    <cellStyle name="_МОДЕЛЬ_1 (2)_46EE.2011(v1.2)" xfId="336"/>
    <cellStyle name="_МОДЕЛЬ_1 (2)_46EP.2011(v2.0)" xfId="337"/>
    <cellStyle name="_МОДЕЛЬ_1 (2)_46EP.2012(v0.1)" xfId="338"/>
    <cellStyle name="_МОДЕЛЬ_1 (2)_46TE.2011(v1.0)" xfId="339"/>
    <cellStyle name="_МОДЕЛЬ_1 (2)_4DNS.UPDATE.EXAMPLE" xfId="340"/>
    <cellStyle name="_МОДЕЛЬ_1 (2)_ARMRAZR" xfId="341"/>
    <cellStyle name="_МОДЕЛЬ_1 (2)_BALANCE.WARM.2010.FACT(v1.0)" xfId="342"/>
    <cellStyle name="_МОДЕЛЬ_1 (2)_BALANCE.WARM.2010.PLAN" xfId="343"/>
    <cellStyle name="_МОДЕЛЬ_1 (2)_BALANCE.WARM.2011YEAR(v0.7)" xfId="344"/>
    <cellStyle name="_МОДЕЛЬ_1 (2)_BALANCE.WARM.2011YEAR.NEW.UPDATE.SCHEME" xfId="345"/>
    <cellStyle name="_МОДЕЛЬ_1 (2)_CALC.NORMATIV.KU(v0.2)" xfId="346"/>
    <cellStyle name="_МОДЕЛЬ_1 (2)_EE.2REK.P2011.4.78(v0.3)" xfId="347"/>
    <cellStyle name="_МОДЕЛЬ_1 (2)_FORM910.2012(v1.1)" xfId="348"/>
    <cellStyle name="_МОДЕЛЬ_1 (2)_INVEST.EE.PLAN.4.78(v0.1)" xfId="349"/>
    <cellStyle name="_МОДЕЛЬ_1 (2)_INVEST.EE.PLAN.4.78(v0.3)" xfId="350"/>
    <cellStyle name="_МОДЕЛЬ_1 (2)_INVEST.EE.PLAN.4.78(v1.0)" xfId="351"/>
    <cellStyle name="_МОДЕЛЬ_1 (2)_INVEST.EE.PLAN.4.78(v1.0)_PASSPORT.TEPLO.PROIZV(v2.0)" xfId="352"/>
    <cellStyle name="_МОДЕЛЬ_1 (2)_INVEST.PLAN.4.78(v0.1)" xfId="353"/>
    <cellStyle name="_МОДЕЛЬ_1 (2)_INVEST.WARM.PLAN.4.78(v0.1)" xfId="354"/>
    <cellStyle name="_МОДЕЛЬ_1 (2)_INVEST_WARM_PLAN" xfId="355"/>
    <cellStyle name="_МОДЕЛЬ_1 (2)_NADB.JNVLP.APTEKA.2012(v1.0)_21_02_12" xfId="356"/>
    <cellStyle name="_МОДЕЛЬ_1 (2)_NADB.JNVLS.APTEKA.2011(v1.3.3)" xfId="357"/>
    <cellStyle name="_МОДЕЛЬ_1 (2)_NADB.JNVLS.APTEKA.2011(v1.3.3)_46TE.2011(v1.0)" xfId="358"/>
    <cellStyle name="_МОДЕЛЬ_1 (2)_NADB.JNVLS.APTEKA.2011(v1.3.3)_INDEX.STATION.2012(v1.0)_" xfId="359"/>
    <cellStyle name="_МОДЕЛЬ_1 (2)_NADB.JNVLS.APTEKA.2011(v1.3.3)_INDEX.STATION.2012(v2.0)" xfId="360"/>
    <cellStyle name="_МОДЕЛЬ_1 (2)_NADB.JNVLS.APTEKA.2011(v1.3.3)_INDEX.STATION.2012(v2.1)" xfId="361"/>
    <cellStyle name="_МОДЕЛЬ_1 (2)_NADB.JNVLS.APTEKA.2011(v1.3.3)_TEPLO.PREDEL.2012.M(v1.1)_test" xfId="362"/>
    <cellStyle name="_МОДЕЛЬ_1 (2)_NADB.JNVLS.APTEKA.2011(v1.3.4)" xfId="363"/>
    <cellStyle name="_МОДЕЛЬ_1 (2)_NADB.JNVLS.APTEKA.2011(v1.3.4)_46TE.2011(v1.0)" xfId="364"/>
    <cellStyle name="_МОДЕЛЬ_1 (2)_NADB.JNVLS.APTEKA.2011(v1.3.4)_INDEX.STATION.2012(v1.0)_" xfId="365"/>
    <cellStyle name="_МОДЕЛЬ_1 (2)_NADB.JNVLS.APTEKA.2011(v1.3.4)_INDEX.STATION.2012(v2.0)" xfId="366"/>
    <cellStyle name="_МОДЕЛЬ_1 (2)_NADB.JNVLS.APTEKA.2011(v1.3.4)_INDEX.STATION.2012(v2.1)" xfId="367"/>
    <cellStyle name="_МОДЕЛЬ_1 (2)_NADB.JNVLS.APTEKA.2011(v1.3.4)_TEPLO.PREDEL.2012.M(v1.1)_test" xfId="368"/>
    <cellStyle name="_МОДЕЛЬ_1 (2)_PASSPORT.TEPLO.PROIZV(v2.1)" xfId="369"/>
    <cellStyle name="_МОДЕЛЬ_1 (2)_PASSPORT.TEPLO.SETI(v1.0)" xfId="370"/>
    <cellStyle name="_МОДЕЛЬ_1 (2)_PR.PROG.WARM.NOTCOMBI.2012.2.16_v1.4(04.04.11) " xfId="371"/>
    <cellStyle name="_МОДЕЛЬ_1 (2)_PREDEL.JKH.UTV.2011(v1.0.1)" xfId="372"/>
    <cellStyle name="_МОДЕЛЬ_1 (2)_PREDEL.JKH.UTV.2011(v1.0.1)_46TE.2011(v1.0)" xfId="373"/>
    <cellStyle name="_МОДЕЛЬ_1 (2)_PREDEL.JKH.UTV.2011(v1.0.1)_INDEX.STATION.2012(v1.0)_" xfId="374"/>
    <cellStyle name="_МОДЕЛЬ_1 (2)_PREDEL.JKH.UTV.2011(v1.0.1)_INDEX.STATION.2012(v2.0)" xfId="375"/>
    <cellStyle name="_МОДЕЛЬ_1 (2)_PREDEL.JKH.UTV.2011(v1.0.1)_INDEX.STATION.2012(v2.1)" xfId="376"/>
    <cellStyle name="_МОДЕЛЬ_1 (2)_PREDEL.JKH.UTV.2011(v1.0.1)_TEPLO.PREDEL.2012.M(v1.1)_test" xfId="377"/>
    <cellStyle name="_МОДЕЛЬ_1 (2)_PREDEL.JKH.UTV.2011(v1.1)" xfId="378"/>
    <cellStyle name="_МОДЕЛЬ_1 (2)_REP.BLR.2012(v1.0)" xfId="379"/>
    <cellStyle name="_МОДЕЛЬ_1 (2)_TEPLO.PREDEL.2012.M(v1.1)" xfId="380"/>
    <cellStyle name="_МОДЕЛЬ_1 (2)_TEST.TEMPLATE" xfId="381"/>
    <cellStyle name="_МОДЕЛЬ_1 (2)_UPDATE.46EE.2011.TO.1.1" xfId="382"/>
    <cellStyle name="_МОДЕЛЬ_1 (2)_UPDATE.46TE.2011.TO.1.1" xfId="383"/>
    <cellStyle name="_МОДЕЛЬ_1 (2)_UPDATE.46TE.2011.TO.1.2" xfId="384"/>
    <cellStyle name="_МОДЕЛЬ_1 (2)_UPDATE.BALANCE.WARM.2011YEAR.TO.1.1" xfId="385"/>
    <cellStyle name="_МОДЕЛЬ_1 (2)_UPDATE.BALANCE.WARM.2011YEAR.TO.1.1_46TE.2011(v1.0)" xfId="386"/>
    <cellStyle name="_МОДЕЛЬ_1 (2)_UPDATE.BALANCE.WARM.2011YEAR.TO.1.1_INDEX.STATION.2012(v1.0)_" xfId="387"/>
    <cellStyle name="_МОДЕЛЬ_1 (2)_UPDATE.BALANCE.WARM.2011YEAR.TO.1.1_INDEX.STATION.2012(v2.0)" xfId="388"/>
    <cellStyle name="_МОДЕЛЬ_1 (2)_UPDATE.BALANCE.WARM.2011YEAR.TO.1.1_INDEX.STATION.2012(v2.1)" xfId="389"/>
    <cellStyle name="_МОДЕЛЬ_1 (2)_UPDATE.BALANCE.WARM.2011YEAR.TO.1.1_OREP.KU.2011.MONTHLY.02(v1.1)" xfId="390"/>
    <cellStyle name="_МОДЕЛЬ_1 (2)_UPDATE.BALANCE.WARM.2011YEAR.TO.1.1_TEPLO.PREDEL.2012.M(v1.1)_test" xfId="391"/>
    <cellStyle name="_МОДЕЛЬ_1 (2)_UPDATE.NADB.JNVLS.APTEKA.2011.TO.1.3.4" xfId="392"/>
    <cellStyle name="_МОДЕЛЬ_1 (2)_Книга2_PR.PROG.WARM.NOTCOMBI.2012.2.16_v1.4(04.04.11) " xfId="393"/>
    <cellStyle name="_МОДЕЛЬ_1 (2)_Передача 2011_с макросом" xfId="394"/>
    <cellStyle name="_Модель_1.4.2" xfId="395"/>
    <cellStyle name="_Модель_2.1" xfId="396"/>
    <cellStyle name="_Модель_RAB (формат 08032009)" xfId="397"/>
    <cellStyle name="_МОЭСК" xfId="398"/>
    <cellStyle name="_НВВ 2007-2009 (2)" xfId="399"/>
    <cellStyle name="_НВВ 2007-2009 (3)" xfId="400"/>
    <cellStyle name="_НВВ 2009 постатейно свод по филиалам_09_02_09" xfId="401"/>
    <cellStyle name="_НВВ 2009 постатейно свод по филиалам_09_02_09_Лист1" xfId="402"/>
    <cellStyle name="_НВВ 2009 постатейно свод по филиалам_09_02_09_Новая инструкция1_фст" xfId="403"/>
    <cellStyle name="_НВВ 2009 постатейно свод по филиалам_для Валентина" xfId="404"/>
    <cellStyle name="_НВВ 2009 постатейно свод по филиалам_для Валентина_Лист1" xfId="405"/>
    <cellStyle name="_НВВ 2009 постатейно свод по филиалам_для Валентина_Новая инструкция1_фст" xfId="406"/>
    <cellStyle name="_ОКС - программа кап.стройки" xfId="407"/>
    <cellStyle name="_Омск" xfId="408"/>
    <cellStyle name="_Омск_Новая инструкция1_фст" xfId="409"/>
    <cellStyle name="_Омск_реестр объектов ЕНЭС" xfId="410"/>
    <cellStyle name="_Оплата труда в тарифе 2007 для ПЭО" xfId="411"/>
    <cellStyle name="_оплата труда в тарифе 2007 для ПЭО (финплан)" xfId="412"/>
    <cellStyle name="_ОТ ИД 2009" xfId="413"/>
    <cellStyle name="_ОТ ИД 2009_Новая инструкция1_фст" xfId="414"/>
    <cellStyle name="_П 1.3, 1.4, 1.5." xfId="415"/>
    <cellStyle name="_п.1.6_2007_гран_4%" xfId="416"/>
    <cellStyle name="_П1.16.3_2008-2011 (1)" xfId="417"/>
    <cellStyle name="_П1.17" xfId="418"/>
    <cellStyle name="_П1.17.1" xfId="419"/>
    <cellStyle name="_П1.17.1_1" xfId="420"/>
    <cellStyle name="_Параметры для расчета критериев перехода RAB" xfId="421"/>
    <cellStyle name="_Передача 2005_отпр в РЭК_сентябрь2005" xfId="422"/>
    <cellStyle name="_план 2006 Тюменьэнерго ОФ" xfId="423"/>
    <cellStyle name="_План 2007 г (1)" xfId="424"/>
    <cellStyle name="_план 2007 Тюменьэнерго" xfId="425"/>
    <cellStyle name="_План 2008 г( В1)" xfId="426"/>
    <cellStyle name="_План2009г н а   утв. в МРСК Владимирова" xfId="427"/>
    <cellStyle name="_Плановая выручка 2010-по  двум  договорам" xfId="428"/>
    <cellStyle name="_Плановая протяженность Января" xfId="429"/>
    <cellStyle name="_Плановая протяженность Января_Аморт+коэф1 08 04 08" xfId="430"/>
    <cellStyle name="_Плановая протяженность Января_ДУИ_РИТ" xfId="431"/>
    <cellStyle name="_Плановая протяженность Января_ДУИ_РИТ2" xfId="432"/>
    <cellStyle name="_Плановая протяженность Января_ИспАппарат" xfId="433"/>
    <cellStyle name="_Плановая протяженность Января_СЭС_010107" xfId="434"/>
    <cellStyle name="_Плановая протяженность Января_ТАЛ ЭС 01_01_2007" xfId="435"/>
    <cellStyle name="_повидовая 2009г.  (3553426)" xfId="436"/>
    <cellStyle name="_повидовая 2009г. факт 1 кв 2009" xfId="437"/>
    <cellStyle name="_повидовая 2010г." xfId="438"/>
    <cellStyle name="_ПОВИДОВАЯ кор 2009" xfId="439"/>
    <cellStyle name="_повидовая коррект 17.09.2009" xfId="440"/>
    <cellStyle name="_ПОВИДОВАЯ КОРРЕКТ 2009г" xfId="441"/>
    <cellStyle name="_ППР ОАО Свердловэнерго на 2007-2011 (от 18 09 07)(для правительства)" xfId="442"/>
    <cellStyle name="_пр 5 тариф RAB" xfId="443"/>
    <cellStyle name="_пр 5 тариф RAB 2" xfId="444"/>
    <cellStyle name="_пр 5 тариф RAB 2_OREP.KU.2011.MONTHLY.02(v0.1)" xfId="445"/>
    <cellStyle name="_пр 5 тариф RAB 2_OREP.KU.2011.MONTHLY.02(v0.4)" xfId="446"/>
    <cellStyle name="_пр 5 тариф RAB 2_OREP.KU.2011.MONTHLY.11(v1.4)" xfId="447"/>
    <cellStyle name="_пр 5 тариф RAB 2_UPDATE.OREP.KU.2011.MONTHLY.02.TO.1.2" xfId="448"/>
    <cellStyle name="_пр 5 тариф RAB 3" xfId="449"/>
    <cellStyle name="_пр 5 тариф RAB_46EE.2011(v1.0)" xfId="450"/>
    <cellStyle name="_пр 5 тариф RAB_46EE.2011(v1.0)_46TE.2011(v1.0)" xfId="451"/>
    <cellStyle name="_пр 5 тариф RAB_46EE.2011(v1.0)_INDEX.STATION.2012(v1.0)_" xfId="452"/>
    <cellStyle name="_пр 5 тариф RAB_46EE.2011(v1.0)_INDEX.STATION.2012(v2.0)" xfId="453"/>
    <cellStyle name="_пр 5 тариф RAB_46EE.2011(v1.0)_INDEX.STATION.2012(v2.1)" xfId="454"/>
    <cellStyle name="_пр 5 тариф RAB_46EE.2011(v1.0)_TEPLO.PREDEL.2012.M(v1.1)_test" xfId="455"/>
    <cellStyle name="_пр 5 тариф RAB_46EE.2011(v1.2)" xfId="456"/>
    <cellStyle name="_пр 5 тариф RAB_46EP.2011(v2.0)" xfId="457"/>
    <cellStyle name="_пр 5 тариф RAB_46EP.2012(v0.1)" xfId="458"/>
    <cellStyle name="_пр 5 тариф RAB_46TE.2011(v1.0)" xfId="459"/>
    <cellStyle name="_пр 5 тариф RAB_4DNS.UPDATE.EXAMPLE" xfId="460"/>
    <cellStyle name="_пр 5 тариф RAB_ARMRAZR" xfId="461"/>
    <cellStyle name="_пр 5 тариф RAB_BALANCE.WARM.2010.FACT(v1.0)" xfId="462"/>
    <cellStyle name="_пр 5 тариф RAB_BALANCE.WARM.2010.PLAN" xfId="463"/>
    <cellStyle name="_пр 5 тариф RAB_BALANCE.WARM.2011YEAR(v0.7)" xfId="464"/>
    <cellStyle name="_пр 5 тариф RAB_BALANCE.WARM.2011YEAR.NEW.UPDATE.SCHEME" xfId="465"/>
    <cellStyle name="_пр 5 тариф RAB_CALC.NORMATIV.KU(v0.2)" xfId="466"/>
    <cellStyle name="_пр 5 тариф RAB_EE.2REK.P2011.4.78(v0.3)" xfId="467"/>
    <cellStyle name="_пр 5 тариф RAB_FORM910.2012(v1.1)" xfId="468"/>
    <cellStyle name="_пр 5 тариф RAB_INVEST.EE.PLAN.4.78(v0.1)" xfId="469"/>
    <cellStyle name="_пр 5 тариф RAB_INVEST.EE.PLAN.4.78(v0.3)" xfId="470"/>
    <cellStyle name="_пр 5 тариф RAB_INVEST.EE.PLAN.4.78(v1.0)" xfId="471"/>
    <cellStyle name="_пр 5 тариф RAB_INVEST.EE.PLAN.4.78(v1.0)_PASSPORT.TEPLO.PROIZV(v2.0)" xfId="472"/>
    <cellStyle name="_пр 5 тариф RAB_INVEST.PLAN.4.78(v0.1)" xfId="473"/>
    <cellStyle name="_пр 5 тариф RAB_INVEST.WARM.PLAN.4.78(v0.1)" xfId="474"/>
    <cellStyle name="_пр 5 тариф RAB_INVEST_WARM_PLAN" xfId="475"/>
    <cellStyle name="_пр 5 тариф RAB_NADB.JNVLP.APTEKA.2012(v1.0)_21_02_12" xfId="476"/>
    <cellStyle name="_пр 5 тариф RAB_NADB.JNVLS.APTEKA.2011(v1.3.3)" xfId="477"/>
    <cellStyle name="_пр 5 тариф RAB_NADB.JNVLS.APTEKA.2011(v1.3.3)_46TE.2011(v1.0)" xfId="478"/>
    <cellStyle name="_пр 5 тариф RAB_NADB.JNVLS.APTEKA.2011(v1.3.3)_INDEX.STATION.2012(v1.0)_" xfId="479"/>
    <cellStyle name="_пр 5 тариф RAB_NADB.JNVLS.APTEKA.2011(v1.3.3)_INDEX.STATION.2012(v2.0)" xfId="480"/>
    <cellStyle name="_пр 5 тариф RAB_NADB.JNVLS.APTEKA.2011(v1.3.3)_INDEX.STATION.2012(v2.1)" xfId="481"/>
    <cellStyle name="_пр 5 тариф RAB_NADB.JNVLS.APTEKA.2011(v1.3.3)_TEPLO.PREDEL.2012.M(v1.1)_test" xfId="482"/>
    <cellStyle name="_пр 5 тариф RAB_NADB.JNVLS.APTEKA.2011(v1.3.4)" xfId="483"/>
    <cellStyle name="_пр 5 тариф RAB_NADB.JNVLS.APTEKA.2011(v1.3.4)_46TE.2011(v1.0)" xfId="484"/>
    <cellStyle name="_пр 5 тариф RAB_NADB.JNVLS.APTEKA.2011(v1.3.4)_INDEX.STATION.2012(v1.0)_" xfId="485"/>
    <cellStyle name="_пр 5 тариф RAB_NADB.JNVLS.APTEKA.2011(v1.3.4)_INDEX.STATION.2012(v2.0)" xfId="486"/>
    <cellStyle name="_пр 5 тариф RAB_NADB.JNVLS.APTEKA.2011(v1.3.4)_INDEX.STATION.2012(v2.1)" xfId="487"/>
    <cellStyle name="_пр 5 тариф RAB_NADB.JNVLS.APTEKA.2011(v1.3.4)_TEPLO.PREDEL.2012.M(v1.1)_test" xfId="488"/>
    <cellStyle name="_пр 5 тариф RAB_PASSPORT.TEPLO.PROIZV(v2.1)" xfId="489"/>
    <cellStyle name="_пр 5 тариф RAB_PASSPORT.TEPLO.SETI(v1.0)" xfId="490"/>
    <cellStyle name="_пр 5 тариф RAB_PR.PROG.WARM.NOTCOMBI.2012.2.16_v1.4(04.04.11) " xfId="491"/>
    <cellStyle name="_пр 5 тариф RAB_PREDEL.JKH.UTV.2011(v1.0.1)" xfId="492"/>
    <cellStyle name="_пр 5 тариф RAB_PREDEL.JKH.UTV.2011(v1.0.1)_46TE.2011(v1.0)" xfId="493"/>
    <cellStyle name="_пр 5 тариф RAB_PREDEL.JKH.UTV.2011(v1.0.1)_INDEX.STATION.2012(v1.0)_" xfId="494"/>
    <cellStyle name="_пр 5 тариф RAB_PREDEL.JKH.UTV.2011(v1.0.1)_INDEX.STATION.2012(v2.0)" xfId="495"/>
    <cellStyle name="_пр 5 тариф RAB_PREDEL.JKH.UTV.2011(v1.0.1)_INDEX.STATION.2012(v2.1)" xfId="496"/>
    <cellStyle name="_пр 5 тариф RAB_PREDEL.JKH.UTV.2011(v1.0.1)_TEPLO.PREDEL.2012.M(v1.1)_test" xfId="497"/>
    <cellStyle name="_пр 5 тариф RAB_PREDEL.JKH.UTV.2011(v1.1)" xfId="498"/>
    <cellStyle name="_пр 5 тариф RAB_REP.BLR.2012(v1.0)" xfId="499"/>
    <cellStyle name="_пр 5 тариф RAB_TEPLO.PREDEL.2012.M(v1.1)" xfId="500"/>
    <cellStyle name="_пр 5 тариф RAB_TEST.TEMPLATE" xfId="501"/>
    <cellStyle name="_пр 5 тариф RAB_UPDATE.46EE.2011.TO.1.1" xfId="502"/>
    <cellStyle name="_пр 5 тариф RAB_UPDATE.46TE.2011.TO.1.1" xfId="503"/>
    <cellStyle name="_пр 5 тариф RAB_UPDATE.46TE.2011.TO.1.2" xfId="504"/>
    <cellStyle name="_пр 5 тариф RAB_UPDATE.BALANCE.WARM.2011YEAR.TO.1.1" xfId="505"/>
    <cellStyle name="_пр 5 тариф RAB_UPDATE.BALANCE.WARM.2011YEAR.TO.1.1_46TE.2011(v1.0)" xfId="506"/>
    <cellStyle name="_пр 5 тариф RAB_UPDATE.BALANCE.WARM.2011YEAR.TO.1.1_INDEX.STATION.2012(v1.0)_" xfId="507"/>
    <cellStyle name="_пр 5 тариф RAB_UPDATE.BALANCE.WARM.2011YEAR.TO.1.1_INDEX.STATION.2012(v2.0)" xfId="508"/>
    <cellStyle name="_пр 5 тариф RAB_UPDATE.BALANCE.WARM.2011YEAR.TO.1.1_INDEX.STATION.2012(v2.1)" xfId="509"/>
    <cellStyle name="_пр 5 тариф RAB_UPDATE.BALANCE.WARM.2011YEAR.TO.1.1_OREP.KU.2011.MONTHLY.02(v1.1)" xfId="510"/>
    <cellStyle name="_пр 5 тариф RAB_UPDATE.BALANCE.WARM.2011YEAR.TO.1.1_TEPLO.PREDEL.2012.M(v1.1)_test" xfId="511"/>
    <cellStyle name="_пр 5 тариф RAB_UPDATE.NADB.JNVLS.APTEKA.2011.TO.1.3.4" xfId="512"/>
    <cellStyle name="_пр 5 тариф RAB_Книга2_PR.PROG.WARM.NOTCOMBI.2012.2.16_v1.4(04.04.11) " xfId="513"/>
    <cellStyle name="_пр 5 тариф RAB_Передача 2011_с макросом" xfId="514"/>
    <cellStyle name="_Предельные уровни тарифов Ставропольский край  21.10.09" xfId="515"/>
    <cellStyle name="_Предожение _ДБП_2009 г ( согласованные БП)  (2)" xfId="516"/>
    <cellStyle name="_Предожение _ДБП_2009 г ( согласованные БП)  (2)_Новая инструкция1_фст" xfId="517"/>
    <cellStyle name="_Предожение _ДБП_2009 г ( согласованные БП)  (2)_реестр объектов ЕНЭС" xfId="518"/>
    <cellStyle name="_Предполагаем везти" xfId="519"/>
    <cellStyle name="_Приведенная НВВ 2011" xfId="520"/>
    <cellStyle name="_Приведенная НВВ 2011_Лист1" xfId="521"/>
    <cellStyle name="_Прил 1 2006" xfId="522"/>
    <cellStyle name="_Прил 3-3.2 Статьи сметы затрат и расход из приб КЭН" xfId="523"/>
    <cellStyle name="_Прил.6 отчет1 квартал  2008" xfId="524"/>
    <cellStyle name="_Прил_1а_2009_11.09_к служебной" xfId="525"/>
    <cellStyle name="_Прил1 ИП 2007 последний" xfId="526"/>
    <cellStyle name="_Прил1-1 (МГИ) (Дубинину) 22 01 07" xfId="527"/>
    <cellStyle name="_Прилож.1, 2008 г 9мес Лена" xfId="528"/>
    <cellStyle name="_Прилож.1, 2008 г В 6(21)прибыль" xfId="529"/>
    <cellStyle name="_Прилож.7 отчет 1 кв 2008" xfId="530"/>
    <cellStyle name="_Приложение 1 план" xfId="531"/>
    <cellStyle name="_Приложение 2 (4)" xfId="532"/>
    <cellStyle name="_Приложение 2 0806 факт" xfId="533"/>
    <cellStyle name="_Приложение 2,3-3.2" xfId="534"/>
    <cellStyle name="_Приложение 6 НОВАЯ ФОРМА" xfId="535"/>
    <cellStyle name="_Приложение 6 отчет 3 кв 2008г. с лизингом 10 10 2008" xfId="536"/>
    <cellStyle name="_Приложение МТС-3-КС" xfId="537"/>
    <cellStyle name="_Приложение МТС-3-КС_Новая инструкция1_фст" xfId="538"/>
    <cellStyle name="_Приложение МТС-3-КС_реестр объектов ЕНЭС" xfId="539"/>
    <cellStyle name="_Приложение_6 отчет 2кв 2008  9 мес уточ" xfId="540"/>
    <cellStyle name="_Приложение_7 отчет 1 кв 2008 ОАО РЭ" xfId="541"/>
    <cellStyle name="_Приложение7а новое  на 2006 год" xfId="542"/>
    <cellStyle name="_Приложение-МТС--2-1" xfId="543"/>
    <cellStyle name="_Приложение-МТС--2-1_Новая инструкция1_фст" xfId="544"/>
    <cellStyle name="_Приложение-МТС--2-1_реестр объектов ЕНЭС" xfId="545"/>
    <cellStyle name="_Приложения 1_4кприказу_филиала_31_03_11" xfId="546"/>
    <cellStyle name="_ПРОГРАММ РСТ 4" xfId="547"/>
    <cellStyle name="_ПРОГРАММ РСТ 7" xfId="548"/>
    <cellStyle name="_Программа СО 7-09 для СД от 29 марта" xfId="549"/>
    <cellStyle name="_Производств-е показатели ЮНГ на 2005 на 49700 для согласования" xfId="550"/>
    <cellStyle name="_Производств-е показатели ЮНГ на 2005 на 49700 для согласования_Аморт+коэф1 08 04 08" xfId="551"/>
    <cellStyle name="_Производств-е показатели ЮНГ на 2005 на 49700 для согласования_ДУИ_РИТ" xfId="552"/>
    <cellStyle name="_Производств-е показатели ЮНГ на 2005 на 49700 для согласования_ДУИ_РИТ2" xfId="553"/>
    <cellStyle name="_Производств-е показатели ЮНГ на 2005 на 49700 для согласования_ИспАппарат" xfId="554"/>
    <cellStyle name="_Производств-е показатели ЮНГ на 2005 на 49700 для согласования_СЭС_010107" xfId="555"/>
    <cellStyle name="_Производств-е показатели ЮНГ на 2005 на 49700 для согласования_ТАЛ ЭС 01_01_2007" xfId="556"/>
    <cellStyle name="_Раздел Е Лизинг 2008" xfId="557"/>
    <cellStyle name="_Расчет 0,4 кВ" xfId="558"/>
    <cellStyle name="_Расчет RAB_22072008" xfId="559"/>
    <cellStyle name="_Расчет RAB_22072008 2" xfId="560"/>
    <cellStyle name="_Расчет RAB_22072008 2_OREP.KU.2011.MONTHLY.02(v0.1)" xfId="561"/>
    <cellStyle name="_Расчет RAB_22072008 2_OREP.KU.2011.MONTHLY.02(v0.4)" xfId="562"/>
    <cellStyle name="_Расчет RAB_22072008 2_OREP.KU.2011.MONTHLY.11(v1.4)" xfId="563"/>
    <cellStyle name="_Расчет RAB_22072008 2_UPDATE.OREP.KU.2011.MONTHLY.02.TO.1.2" xfId="564"/>
    <cellStyle name="_Расчет RAB_22072008 3" xfId="565"/>
    <cellStyle name="_Расчет RAB_22072008_46EE.2011(v1.0)" xfId="566"/>
    <cellStyle name="_Расчет RAB_22072008_46EE.2011(v1.0)_46TE.2011(v1.0)" xfId="567"/>
    <cellStyle name="_Расчет RAB_22072008_46EE.2011(v1.0)_INDEX.STATION.2012(v1.0)_" xfId="568"/>
    <cellStyle name="_Расчет RAB_22072008_46EE.2011(v1.0)_INDEX.STATION.2012(v2.0)" xfId="569"/>
    <cellStyle name="_Расчет RAB_22072008_46EE.2011(v1.0)_INDEX.STATION.2012(v2.1)" xfId="570"/>
    <cellStyle name="_Расчет RAB_22072008_46EE.2011(v1.0)_TEPLO.PREDEL.2012.M(v1.1)_test" xfId="571"/>
    <cellStyle name="_Расчет RAB_22072008_46EE.2011(v1.2)" xfId="572"/>
    <cellStyle name="_Расчет RAB_22072008_46EP.2011(v2.0)" xfId="573"/>
    <cellStyle name="_Расчет RAB_22072008_46EP.2012(v0.1)" xfId="574"/>
    <cellStyle name="_Расчет RAB_22072008_46TE.2011(v1.0)" xfId="575"/>
    <cellStyle name="_Расчет RAB_22072008_4DNS.UPDATE.EXAMPLE" xfId="576"/>
    <cellStyle name="_Расчет RAB_22072008_ARMRAZR" xfId="577"/>
    <cellStyle name="_Расчет RAB_22072008_BALANCE.WARM.2010.FACT(v1.0)" xfId="578"/>
    <cellStyle name="_Расчет RAB_22072008_BALANCE.WARM.2010.PLAN" xfId="579"/>
    <cellStyle name="_Расчет RAB_22072008_BALANCE.WARM.2011YEAR(v0.7)" xfId="580"/>
    <cellStyle name="_Расчет RAB_22072008_BALANCE.WARM.2011YEAR.NEW.UPDATE.SCHEME" xfId="581"/>
    <cellStyle name="_Расчет RAB_22072008_CALC.NORMATIV.KU(v0.2)" xfId="582"/>
    <cellStyle name="_Расчет RAB_22072008_EE.2REK.P2011.4.78(v0.3)" xfId="583"/>
    <cellStyle name="_Расчет RAB_22072008_FORM910.2012(v1.1)" xfId="584"/>
    <cellStyle name="_Расчет RAB_22072008_INVEST.EE.PLAN.4.78(v0.1)" xfId="585"/>
    <cellStyle name="_Расчет RAB_22072008_INVEST.EE.PLAN.4.78(v0.3)" xfId="586"/>
    <cellStyle name="_Расчет RAB_22072008_INVEST.EE.PLAN.4.78(v1.0)" xfId="587"/>
    <cellStyle name="_Расчет RAB_22072008_INVEST.EE.PLAN.4.78(v1.0)_PASSPORT.TEPLO.PROIZV(v2.0)" xfId="588"/>
    <cellStyle name="_Расчет RAB_22072008_INVEST.PLAN.4.78(v0.1)" xfId="589"/>
    <cellStyle name="_Расчет RAB_22072008_INVEST.WARM.PLAN.4.78(v0.1)" xfId="590"/>
    <cellStyle name="_Расчет RAB_22072008_INVEST_WARM_PLAN" xfId="591"/>
    <cellStyle name="_Расчет RAB_22072008_NADB.JNVLP.APTEKA.2012(v1.0)_21_02_12" xfId="592"/>
    <cellStyle name="_Расчет RAB_22072008_NADB.JNVLS.APTEKA.2011(v1.3.3)" xfId="593"/>
    <cellStyle name="_Расчет RAB_22072008_NADB.JNVLS.APTEKA.2011(v1.3.3)_46TE.2011(v1.0)" xfId="594"/>
    <cellStyle name="_Расчет RAB_22072008_NADB.JNVLS.APTEKA.2011(v1.3.3)_INDEX.STATION.2012(v1.0)_" xfId="595"/>
    <cellStyle name="_Расчет RAB_22072008_NADB.JNVLS.APTEKA.2011(v1.3.3)_INDEX.STATION.2012(v2.0)" xfId="596"/>
    <cellStyle name="_Расчет RAB_22072008_NADB.JNVLS.APTEKA.2011(v1.3.3)_INDEX.STATION.2012(v2.1)" xfId="597"/>
    <cellStyle name="_Расчет RAB_22072008_NADB.JNVLS.APTEKA.2011(v1.3.3)_TEPLO.PREDEL.2012.M(v1.1)_test" xfId="598"/>
    <cellStyle name="_Расчет RAB_22072008_NADB.JNVLS.APTEKA.2011(v1.3.4)" xfId="599"/>
    <cellStyle name="_Расчет RAB_22072008_NADB.JNVLS.APTEKA.2011(v1.3.4)_46TE.2011(v1.0)" xfId="600"/>
    <cellStyle name="_Расчет RAB_22072008_NADB.JNVLS.APTEKA.2011(v1.3.4)_INDEX.STATION.2012(v1.0)_" xfId="601"/>
    <cellStyle name="_Расчет RAB_22072008_NADB.JNVLS.APTEKA.2011(v1.3.4)_INDEX.STATION.2012(v2.0)" xfId="602"/>
    <cellStyle name="_Расчет RAB_22072008_NADB.JNVLS.APTEKA.2011(v1.3.4)_INDEX.STATION.2012(v2.1)" xfId="603"/>
    <cellStyle name="_Расчет RAB_22072008_NADB.JNVLS.APTEKA.2011(v1.3.4)_TEPLO.PREDEL.2012.M(v1.1)_test" xfId="604"/>
    <cellStyle name="_Расчет RAB_22072008_PASSPORT.TEPLO.PROIZV(v2.1)" xfId="605"/>
    <cellStyle name="_Расчет RAB_22072008_PASSPORT.TEPLO.SETI(v1.0)" xfId="606"/>
    <cellStyle name="_Расчет RAB_22072008_PR.PROG.WARM.NOTCOMBI.2012.2.16_v1.4(04.04.11) " xfId="607"/>
    <cellStyle name="_Расчет RAB_22072008_PREDEL.JKH.UTV.2011(v1.0.1)" xfId="608"/>
    <cellStyle name="_Расчет RAB_22072008_PREDEL.JKH.UTV.2011(v1.0.1)_46TE.2011(v1.0)" xfId="609"/>
    <cellStyle name="_Расчет RAB_22072008_PREDEL.JKH.UTV.2011(v1.0.1)_INDEX.STATION.2012(v1.0)_" xfId="610"/>
    <cellStyle name="_Расчет RAB_22072008_PREDEL.JKH.UTV.2011(v1.0.1)_INDEX.STATION.2012(v2.0)" xfId="611"/>
    <cellStyle name="_Расчет RAB_22072008_PREDEL.JKH.UTV.2011(v1.0.1)_INDEX.STATION.2012(v2.1)" xfId="612"/>
    <cellStyle name="_Расчет RAB_22072008_PREDEL.JKH.UTV.2011(v1.0.1)_TEPLO.PREDEL.2012.M(v1.1)_test" xfId="613"/>
    <cellStyle name="_Расчет RAB_22072008_PREDEL.JKH.UTV.2011(v1.1)" xfId="614"/>
    <cellStyle name="_Расчет RAB_22072008_REP.BLR.2012(v1.0)" xfId="615"/>
    <cellStyle name="_Расчет RAB_22072008_TEPLO.PREDEL.2012.M(v1.1)" xfId="616"/>
    <cellStyle name="_Расчет RAB_22072008_TEST.TEMPLATE" xfId="617"/>
    <cellStyle name="_Расчет RAB_22072008_UPDATE.46EE.2011.TO.1.1" xfId="618"/>
    <cellStyle name="_Расчет RAB_22072008_UPDATE.46TE.2011.TO.1.1" xfId="619"/>
    <cellStyle name="_Расчет RAB_22072008_UPDATE.46TE.2011.TO.1.2" xfId="620"/>
    <cellStyle name="_Расчет RAB_22072008_UPDATE.BALANCE.WARM.2011YEAR.TO.1.1" xfId="621"/>
    <cellStyle name="_Расчет RAB_22072008_UPDATE.BALANCE.WARM.2011YEAR.TO.1.1_46TE.2011(v1.0)" xfId="622"/>
    <cellStyle name="_Расчет RAB_22072008_UPDATE.BALANCE.WARM.2011YEAR.TO.1.1_INDEX.STATION.2012(v1.0)_" xfId="623"/>
    <cellStyle name="_Расчет RAB_22072008_UPDATE.BALANCE.WARM.2011YEAR.TO.1.1_INDEX.STATION.2012(v2.0)" xfId="624"/>
    <cellStyle name="_Расчет RAB_22072008_UPDATE.BALANCE.WARM.2011YEAR.TO.1.1_INDEX.STATION.2012(v2.1)" xfId="625"/>
    <cellStyle name="_Расчет RAB_22072008_UPDATE.BALANCE.WARM.2011YEAR.TO.1.1_OREP.KU.2011.MONTHLY.02(v1.1)" xfId="626"/>
    <cellStyle name="_Расчет RAB_22072008_UPDATE.BALANCE.WARM.2011YEAR.TO.1.1_TEPLO.PREDEL.2012.M(v1.1)_test" xfId="627"/>
    <cellStyle name="_Расчет RAB_22072008_UPDATE.NADB.JNVLS.APTEKA.2011.TO.1.3.4" xfId="628"/>
    <cellStyle name="_Расчет RAB_22072008_Книга2_PR.PROG.WARM.NOTCOMBI.2012.2.16_v1.4(04.04.11) " xfId="629"/>
    <cellStyle name="_Расчет RAB_22072008_Передача 2011_с макросом" xfId="630"/>
    <cellStyle name="_Расчет RAB_22072008_реестр объектов ЕНЭС" xfId="631"/>
    <cellStyle name="_Расчет RAB_Лен и МОЭСК_с 2010 года_14.04.2009_со сглаж_version 3.0_без ФСК" xfId="632"/>
    <cellStyle name="_Расчет RAB_Лен и МОЭСК_с 2010 года_14.04.2009_со сглаж_version 3.0_без ФСК 2" xfId="633"/>
    <cellStyle name="_Расчет RAB_Лен и МОЭСК_с 2010 года_14.04.2009_со сглаж_version 3.0_без ФСК 2_OREP.KU.2011.MONTHLY.02(v0.1)" xfId="634"/>
    <cellStyle name="_Расчет RAB_Лен и МОЭСК_с 2010 года_14.04.2009_со сглаж_version 3.0_без ФСК 2_OREP.KU.2011.MONTHLY.02(v0.4)" xfId="635"/>
    <cellStyle name="_Расчет RAB_Лен и МОЭСК_с 2010 года_14.04.2009_со сглаж_version 3.0_без ФСК 2_OREP.KU.2011.MONTHLY.11(v1.4)" xfId="636"/>
    <cellStyle name="_Расчет RAB_Лен и МОЭСК_с 2010 года_14.04.2009_со сглаж_version 3.0_без ФСК 2_UPDATE.OREP.KU.2011.MONTHLY.02.TO.1.2" xfId="637"/>
    <cellStyle name="_Расчет RAB_Лен и МОЭСК_с 2010 года_14.04.2009_со сглаж_version 3.0_без ФСК 3" xfId="638"/>
    <cellStyle name="_Расчет RAB_Лен и МОЭСК_с 2010 года_14.04.2009_со сглаж_version 3.0_без ФСК_46EE.2011(v1.0)" xfId="639"/>
    <cellStyle name="_Расчет RAB_Лен и МОЭСК_с 2010 года_14.04.2009_со сглаж_version 3.0_без ФСК_46EE.2011(v1.0)_46TE.2011(v1.0)" xfId="640"/>
    <cellStyle name="_Расчет RAB_Лен и МОЭСК_с 2010 года_14.04.2009_со сглаж_version 3.0_без ФСК_46EE.2011(v1.0)_INDEX.STATION.2012(v1.0)_" xfId="641"/>
    <cellStyle name="_Расчет RAB_Лен и МОЭСК_с 2010 года_14.04.2009_со сглаж_version 3.0_без ФСК_46EE.2011(v1.0)_INDEX.STATION.2012(v2.0)" xfId="642"/>
    <cellStyle name="_Расчет RAB_Лен и МОЭСК_с 2010 года_14.04.2009_со сглаж_version 3.0_без ФСК_46EE.2011(v1.0)_INDEX.STATION.2012(v2.1)" xfId="643"/>
    <cellStyle name="_Расчет RAB_Лен и МОЭСК_с 2010 года_14.04.2009_со сглаж_version 3.0_без ФСК_46EE.2011(v1.0)_TEPLO.PREDEL.2012.M(v1.1)_test" xfId="644"/>
    <cellStyle name="_Расчет RAB_Лен и МОЭСК_с 2010 года_14.04.2009_со сглаж_version 3.0_без ФСК_46EE.2011(v1.2)" xfId="645"/>
    <cellStyle name="_Расчет RAB_Лен и МОЭСК_с 2010 года_14.04.2009_со сглаж_version 3.0_без ФСК_46EP.2011(v2.0)" xfId="646"/>
    <cellStyle name="_Расчет RAB_Лен и МОЭСК_с 2010 года_14.04.2009_со сглаж_version 3.0_без ФСК_46EP.2012(v0.1)" xfId="647"/>
    <cellStyle name="_Расчет RAB_Лен и МОЭСК_с 2010 года_14.04.2009_со сглаж_version 3.0_без ФСК_46TE.2011(v1.0)" xfId="648"/>
    <cellStyle name="_Расчет RAB_Лен и МОЭСК_с 2010 года_14.04.2009_со сглаж_version 3.0_без ФСК_4DNS.UPDATE.EXAMPLE" xfId="649"/>
    <cellStyle name="_Расчет RAB_Лен и МОЭСК_с 2010 года_14.04.2009_со сглаж_version 3.0_без ФСК_ARMRAZR" xfId="650"/>
    <cellStyle name="_Расчет RAB_Лен и МОЭСК_с 2010 года_14.04.2009_со сглаж_version 3.0_без ФСК_BALANCE.WARM.2010.FACT(v1.0)" xfId="651"/>
    <cellStyle name="_Расчет RAB_Лен и МОЭСК_с 2010 года_14.04.2009_со сглаж_version 3.0_без ФСК_BALANCE.WARM.2010.PLAN" xfId="652"/>
    <cellStyle name="_Расчет RAB_Лен и МОЭСК_с 2010 года_14.04.2009_со сглаж_version 3.0_без ФСК_BALANCE.WARM.2011YEAR(v0.7)" xfId="653"/>
    <cellStyle name="_Расчет RAB_Лен и МОЭСК_с 2010 года_14.04.2009_со сглаж_version 3.0_без ФСК_BALANCE.WARM.2011YEAR.NEW.UPDATE.SCHEME" xfId="654"/>
    <cellStyle name="_Расчет RAB_Лен и МОЭСК_с 2010 года_14.04.2009_со сглаж_version 3.0_без ФСК_CALC.NORMATIV.KU(v0.2)" xfId="655"/>
    <cellStyle name="_Расчет RAB_Лен и МОЭСК_с 2010 года_14.04.2009_со сглаж_version 3.0_без ФСК_EE.2REK.P2011.4.78(v0.3)" xfId="656"/>
    <cellStyle name="_Расчет RAB_Лен и МОЭСК_с 2010 года_14.04.2009_со сглаж_version 3.0_без ФСК_FORM910.2012(v1.1)" xfId="657"/>
    <cellStyle name="_Расчет RAB_Лен и МОЭСК_с 2010 года_14.04.2009_со сглаж_version 3.0_без ФСК_INVEST.EE.PLAN.4.78(v0.1)" xfId="658"/>
    <cellStyle name="_Расчет RAB_Лен и МОЭСК_с 2010 года_14.04.2009_со сглаж_version 3.0_без ФСК_INVEST.EE.PLAN.4.78(v0.3)" xfId="659"/>
    <cellStyle name="_Расчет RAB_Лен и МОЭСК_с 2010 года_14.04.2009_со сглаж_version 3.0_без ФСК_INVEST.EE.PLAN.4.78(v1.0)" xfId="660"/>
    <cellStyle name="_Расчет RAB_Лен и МОЭСК_с 2010 года_14.04.2009_со сглаж_version 3.0_без ФСК_INVEST.EE.PLAN.4.78(v1.0)_PASSPORT.TEPLO.PROIZV(v2.0)" xfId="661"/>
    <cellStyle name="_Расчет RAB_Лен и МОЭСК_с 2010 года_14.04.2009_со сглаж_version 3.0_без ФСК_INVEST.PLAN.4.78(v0.1)" xfId="662"/>
    <cellStyle name="_Расчет RAB_Лен и МОЭСК_с 2010 года_14.04.2009_со сглаж_version 3.0_без ФСК_INVEST.WARM.PLAN.4.78(v0.1)" xfId="663"/>
    <cellStyle name="_Расчет RAB_Лен и МОЭСК_с 2010 года_14.04.2009_со сглаж_version 3.0_без ФСК_INVEST_WARM_PLAN" xfId="664"/>
    <cellStyle name="_Расчет RAB_Лен и МОЭСК_с 2010 года_14.04.2009_со сглаж_version 3.0_без ФСК_NADB.JNVLP.APTEKA.2012(v1.0)_21_02_12" xfId="665"/>
    <cellStyle name="_Расчет RAB_Лен и МОЭСК_с 2010 года_14.04.2009_со сглаж_version 3.0_без ФСК_NADB.JNVLS.APTEKA.2011(v1.3.3)" xfId="666"/>
    <cellStyle name="_Расчет RAB_Лен и МОЭСК_с 2010 года_14.04.2009_со сглаж_version 3.0_без ФСК_NADB.JNVLS.APTEKA.2011(v1.3.3)_46TE.2011(v1.0)" xfId="667"/>
    <cellStyle name="_Расчет RAB_Лен и МОЭСК_с 2010 года_14.04.2009_со сглаж_version 3.0_без ФСК_NADB.JNVLS.APTEKA.2011(v1.3.3)_INDEX.STATION.2012(v1.0)_" xfId="668"/>
    <cellStyle name="_Расчет RAB_Лен и МОЭСК_с 2010 года_14.04.2009_со сглаж_version 3.0_без ФСК_NADB.JNVLS.APTEKA.2011(v1.3.3)_INDEX.STATION.2012(v2.0)" xfId="669"/>
    <cellStyle name="_Расчет RAB_Лен и МОЭСК_с 2010 года_14.04.2009_со сглаж_version 3.0_без ФСК_NADB.JNVLS.APTEKA.2011(v1.3.3)_INDEX.STATION.2012(v2.1)" xfId="670"/>
    <cellStyle name="_Расчет RAB_Лен и МОЭСК_с 2010 года_14.04.2009_со сглаж_version 3.0_без ФСК_NADB.JNVLS.APTEKA.2011(v1.3.3)_TEPLO.PREDEL.2012.M(v1.1)_test" xfId="671"/>
    <cellStyle name="_Расчет RAB_Лен и МОЭСК_с 2010 года_14.04.2009_со сглаж_version 3.0_без ФСК_NADB.JNVLS.APTEKA.2011(v1.3.4)" xfId="672"/>
    <cellStyle name="_Расчет RAB_Лен и МОЭСК_с 2010 года_14.04.2009_со сглаж_version 3.0_без ФСК_NADB.JNVLS.APTEKA.2011(v1.3.4)_46TE.2011(v1.0)" xfId="673"/>
    <cellStyle name="_Расчет RAB_Лен и МОЭСК_с 2010 года_14.04.2009_со сглаж_version 3.0_без ФСК_NADB.JNVLS.APTEKA.2011(v1.3.4)_INDEX.STATION.2012(v1.0)_" xfId="674"/>
    <cellStyle name="_Расчет RAB_Лен и МОЭСК_с 2010 года_14.04.2009_со сглаж_version 3.0_без ФСК_NADB.JNVLS.APTEKA.2011(v1.3.4)_INDEX.STATION.2012(v2.0)" xfId="675"/>
    <cellStyle name="_Расчет RAB_Лен и МОЭСК_с 2010 года_14.04.2009_со сглаж_version 3.0_без ФСК_NADB.JNVLS.APTEKA.2011(v1.3.4)_INDEX.STATION.2012(v2.1)" xfId="676"/>
    <cellStyle name="_Расчет RAB_Лен и МОЭСК_с 2010 года_14.04.2009_со сглаж_version 3.0_без ФСК_NADB.JNVLS.APTEKA.2011(v1.3.4)_TEPLO.PREDEL.2012.M(v1.1)_test" xfId="677"/>
    <cellStyle name="_Расчет RAB_Лен и МОЭСК_с 2010 года_14.04.2009_со сглаж_version 3.0_без ФСК_PASSPORT.TEPLO.PROIZV(v2.1)" xfId="678"/>
    <cellStyle name="_Расчет RAB_Лен и МОЭСК_с 2010 года_14.04.2009_со сглаж_version 3.0_без ФСК_PASSPORT.TEPLO.SETI(v1.0)" xfId="679"/>
    <cellStyle name="_Расчет RAB_Лен и МОЭСК_с 2010 года_14.04.2009_со сглаж_version 3.0_без ФСК_PR.PROG.WARM.NOTCOMBI.2012.2.16_v1.4(04.04.11) " xfId="680"/>
    <cellStyle name="_Расчет RAB_Лен и МОЭСК_с 2010 года_14.04.2009_со сглаж_version 3.0_без ФСК_PREDEL.JKH.UTV.2011(v1.0.1)" xfId="681"/>
    <cellStyle name="_Расчет RAB_Лен и МОЭСК_с 2010 года_14.04.2009_со сглаж_version 3.0_без ФСК_PREDEL.JKH.UTV.2011(v1.0.1)_46TE.2011(v1.0)" xfId="682"/>
    <cellStyle name="_Расчет RAB_Лен и МОЭСК_с 2010 года_14.04.2009_со сглаж_version 3.0_без ФСК_PREDEL.JKH.UTV.2011(v1.0.1)_INDEX.STATION.2012(v1.0)_" xfId="683"/>
    <cellStyle name="_Расчет RAB_Лен и МОЭСК_с 2010 года_14.04.2009_со сглаж_version 3.0_без ФСК_PREDEL.JKH.UTV.2011(v1.0.1)_INDEX.STATION.2012(v2.0)" xfId="684"/>
    <cellStyle name="_Расчет RAB_Лен и МОЭСК_с 2010 года_14.04.2009_со сглаж_version 3.0_без ФСК_PREDEL.JKH.UTV.2011(v1.0.1)_INDEX.STATION.2012(v2.1)" xfId="685"/>
    <cellStyle name="_Расчет RAB_Лен и МОЭСК_с 2010 года_14.04.2009_со сглаж_version 3.0_без ФСК_PREDEL.JKH.UTV.2011(v1.0.1)_TEPLO.PREDEL.2012.M(v1.1)_test" xfId="686"/>
    <cellStyle name="_Расчет RAB_Лен и МОЭСК_с 2010 года_14.04.2009_со сглаж_version 3.0_без ФСК_PREDEL.JKH.UTV.2011(v1.1)" xfId="687"/>
    <cellStyle name="_Расчет RAB_Лен и МОЭСК_с 2010 года_14.04.2009_со сглаж_version 3.0_без ФСК_REP.BLR.2012(v1.0)" xfId="688"/>
    <cellStyle name="_Расчет RAB_Лен и МОЭСК_с 2010 года_14.04.2009_со сглаж_version 3.0_без ФСК_TEPLO.PREDEL.2012.M(v1.1)" xfId="689"/>
    <cellStyle name="_Расчет RAB_Лен и МОЭСК_с 2010 года_14.04.2009_со сглаж_version 3.0_без ФСК_TEST.TEMPLATE" xfId="690"/>
    <cellStyle name="_Расчет RAB_Лен и МОЭСК_с 2010 года_14.04.2009_со сглаж_version 3.0_без ФСК_UPDATE.46EE.2011.TO.1.1" xfId="691"/>
    <cellStyle name="_Расчет RAB_Лен и МОЭСК_с 2010 года_14.04.2009_со сглаж_version 3.0_без ФСК_UPDATE.46TE.2011.TO.1.1" xfId="692"/>
    <cellStyle name="_Расчет RAB_Лен и МОЭСК_с 2010 года_14.04.2009_со сглаж_version 3.0_без ФСК_UPDATE.46TE.2011.TO.1.2" xfId="693"/>
    <cellStyle name="_Расчет RAB_Лен и МОЭСК_с 2010 года_14.04.2009_со сглаж_version 3.0_без ФСК_UPDATE.BALANCE.WARM.2011YEAR.TO.1.1" xfId="694"/>
    <cellStyle name="_Расчет RAB_Лен и МОЭСК_с 2010 года_14.04.2009_со сглаж_version 3.0_без ФСК_UPDATE.BALANCE.WARM.2011YEAR.TO.1.1_46TE.2011(v1.0)" xfId="695"/>
    <cellStyle name="_Расчет RAB_Лен и МОЭСК_с 2010 года_14.04.2009_со сглаж_version 3.0_без ФСК_UPDATE.BALANCE.WARM.2011YEAR.TO.1.1_INDEX.STATION.2012(v1.0)_" xfId="696"/>
    <cellStyle name="_Расчет RAB_Лен и МОЭСК_с 2010 года_14.04.2009_со сглаж_version 3.0_без ФСК_UPDATE.BALANCE.WARM.2011YEAR.TO.1.1_INDEX.STATION.2012(v2.0)" xfId="697"/>
    <cellStyle name="_Расчет RAB_Лен и МОЭСК_с 2010 года_14.04.2009_со сглаж_version 3.0_без ФСК_UPDATE.BALANCE.WARM.2011YEAR.TO.1.1_INDEX.STATION.2012(v2.1)" xfId="698"/>
    <cellStyle name="_Расчет RAB_Лен и МОЭСК_с 2010 года_14.04.2009_со сглаж_version 3.0_без ФСК_UPDATE.BALANCE.WARM.2011YEAR.TO.1.1_OREP.KU.2011.MONTHLY.02(v1.1)" xfId="699"/>
    <cellStyle name="_Расчет RAB_Лен и МОЭСК_с 2010 года_14.04.2009_со сглаж_version 3.0_без ФСК_UPDATE.BALANCE.WARM.2011YEAR.TO.1.1_TEPLO.PREDEL.2012.M(v1.1)_test" xfId="700"/>
    <cellStyle name="_Расчет RAB_Лен и МОЭСК_с 2010 года_14.04.2009_со сглаж_version 3.0_без ФСК_UPDATE.NADB.JNVLS.APTEKA.2011.TO.1.3.4" xfId="701"/>
    <cellStyle name="_Расчет RAB_Лен и МОЭСК_с 2010 года_14.04.2009_со сглаж_version 3.0_без ФСК_Книга2_PR.PROG.WARM.NOTCOMBI.2012.2.16_v1.4(04.04.11) " xfId="702"/>
    <cellStyle name="_Расчет RAB_Лен и МОЭСК_с 2010 года_14.04.2009_со сглаж_version 3.0_без ФСК_Передача 2011_с макросом" xfId="703"/>
    <cellStyle name="_Расчет RAB_Лен и МОЭСК_с 2010 года_14.04.2009_со сглаж_version 3.0_без ФСК_реестр объектов ЕНЭС" xfId="704"/>
    <cellStyle name="_Расчет амортизации-ОТПРАВКА" xfId="705"/>
    <cellStyle name="_Расчет ВВ подстанций" xfId="706"/>
    <cellStyle name="_Расчет ВЛ таб.формата 12 рыба" xfId="707"/>
    <cellStyle name="_Расчет ВЛ таб.формата 12 рыба_Аморт+коэф1 08 04 08" xfId="708"/>
    <cellStyle name="_Расчет ВЛ таб.формата 12 рыба_ДУИ_РИТ" xfId="709"/>
    <cellStyle name="_Расчет ВЛ таб.формата 12 рыба_ДУИ_РИТ2" xfId="710"/>
    <cellStyle name="_Расчет ВЛ таб.формата 12 рыба_ИспАппарат" xfId="711"/>
    <cellStyle name="_Расчет ВЛ таб.формата 12 рыба_СЭС_010107" xfId="712"/>
    <cellStyle name="_Расчет ВЛ таб.формата 12 рыба_ТАЛ ЭС 01_01_2007" xfId="713"/>
    <cellStyle name="_расчет для выпадающих" xfId="714"/>
    <cellStyle name="_расчет КЭ по предельнику" xfId="715"/>
    <cellStyle name="_Расчет ожидаемой выручки 2010" xfId="716"/>
    <cellStyle name="_Расчет по RAB корректировка НВВ 2011 АЭ" xfId="717"/>
    <cellStyle name="_Расчет по RAB корректировка НВВ 2011 АЭ 2" xfId="718"/>
    <cellStyle name="_Расчет по RAB корректировка НВВ 2011 АЭ_Лист1" xfId="719"/>
    <cellStyle name="_Расчет под  Заключение-Самара" xfId="720"/>
    <cellStyle name="_Расчет тарифов на 2010 год (с учетом арендов. сетей)." xfId="721"/>
    <cellStyle name="_Расчет_конечные тарифы_2010г " xfId="722"/>
    <cellStyle name="_Расшифровка по приоритетам_МРСК 2" xfId="723"/>
    <cellStyle name="_расшифровки" xfId="724"/>
    <cellStyle name="_реестр" xfId="725"/>
    <cellStyle name="_реестр_Лист1" xfId="726"/>
    <cellStyle name="_Ростов НВВ на 2010-2014" xfId="727"/>
    <cellStyle name="_Ростов НВВ на 2010-2014_Лист1" xfId="728"/>
    <cellStyle name="_РТ СК-регионы 2010-2014 131009 (1)" xfId="729"/>
    <cellStyle name="_РТ СК-регионы 2010-2014 для Зел макета" xfId="730"/>
    <cellStyle name="_РЭ_RAB_продление_28_09_10 _новаяИПР" xfId="731"/>
    <cellStyle name="_РЭ_ИПР 2010-2012 БЕЗ ЗАЕМНЫХ СРЕДСТВ (27 07 2009) снижено ТП (БКС)" xfId="732"/>
    <cellStyle name="_Сб-macro 2020" xfId="733"/>
    <cellStyle name="_сбыты по Населению 2008 (данные РЭК)" xfId="734"/>
    <cellStyle name="_Свод по ИПР (2)" xfId="735"/>
    <cellStyle name="_Свод по ИПР (2)_Новая инструкция1_фст" xfId="736"/>
    <cellStyle name="_Свод по ИПР (2)_реестр объектов ЕНЭС" xfId="737"/>
    <cellStyle name="_Свод селектор_рассылка" xfId="738"/>
    <cellStyle name="_Сергееву_тех х-ки_18.11" xfId="739"/>
    <cellStyle name="_Склад к рассылке 22082000" xfId="740"/>
    <cellStyle name="_смета расходов по версии ФСТ от 26.09.06 - Звержанская" xfId="741"/>
    <cellStyle name="_СМЕТЫ 2005 2006 2007" xfId="742"/>
    <cellStyle name="_СО 2006-2010  Прил1-1 (Дубинину)" xfId="743"/>
    <cellStyle name="_Согласования_0810_final" xfId="744"/>
    <cellStyle name="_Согласования_0810_final_Лист1" xfId="745"/>
    <cellStyle name="_Справка по забалансу по лизингу" xfId="746"/>
    <cellStyle name="_Справочник затрат_ЛХ_20.10.05" xfId="747"/>
    <cellStyle name="_СтавФ_в Лист Согласования 06.10.09" xfId="748"/>
    <cellStyle name="_счета 2008 оплаченные в 2007г " xfId="749"/>
    <cellStyle name="_Табл П2-5 (вар18-10-2006)" xfId="750"/>
    <cellStyle name="_Таблица № П 1 20 3" xfId="751"/>
    <cellStyle name="_таблицы для расчетов28-04-08_2006-2009_прибыль корр_по ИА" xfId="752"/>
    <cellStyle name="_таблицы для расчетов28-04-08_2006-2009_прибыль корр_по ИА_Лист1" xfId="753"/>
    <cellStyle name="_таблицы для расчетов28-04-08_2006-2009_прибыль корр_по ИА_Новая инструкция1_фст" xfId="754"/>
    <cellStyle name="_таблицы для расчетов28-04-08_2006-2009_прибыль корр_по ИА_реестр объектов ЕНЭС" xfId="755"/>
    <cellStyle name="_таблицы для расчетов28-04-08_2006-2009с ИА" xfId="756"/>
    <cellStyle name="_таблицы для расчетов28-04-08_2006-2009с ИА_Лист1" xfId="757"/>
    <cellStyle name="_таблицы для расчетов28-04-08_2006-2009с ИА_Новая инструкция1_фст" xfId="758"/>
    <cellStyle name="_таблицы для расчетов28-04-08_2006-2009с ИА_реестр объектов ЕНЭС" xfId="759"/>
    <cellStyle name="_Тариф ИПР ИнФ 2010-2014" xfId="760"/>
    <cellStyle name="_Тариф ИПР КБФ 2010-2014" xfId="761"/>
    <cellStyle name="_Тариф ИПР КЧФ 2010-2014" xfId="762"/>
    <cellStyle name="_Тариф ИПР СОФ 2010-2014" xfId="763"/>
    <cellStyle name="_Удмуртэнерго 04 3+2+2" xfId="764"/>
    <cellStyle name="_Узлы учета_10.08" xfId="765"/>
    <cellStyle name="_Урал Отчёт за 2009 год (готовые форматы по  977)" xfId="766"/>
    <cellStyle name="_ФЗП ТАРИФ 2006 в РЭК 2 216" xfId="767"/>
    <cellStyle name="_Фина план на 2007 год (ФО)" xfId="768"/>
    <cellStyle name="_Форма 6  РТК.xls(отчет по Адр пр. ЛО)" xfId="769"/>
    <cellStyle name="_Форма 6  РТК.xls(отчет по Адр пр. ЛО)_Новая инструкция1_фст" xfId="770"/>
    <cellStyle name="_Форма 6  РТК.xls(отчет по Адр пр. ЛО)_реестр объектов ЕНЭС" xfId="771"/>
    <cellStyle name="_Форма исх." xfId="772"/>
    <cellStyle name="_форма П1.30 для УРТ" xfId="773"/>
    <cellStyle name="_Формат НВВ 2010 г (мой)" xfId="774"/>
    <cellStyle name="_Формат НВВ 2010_постатейно" xfId="775"/>
    <cellStyle name="_Формат НВВ 2011г." xfId="776"/>
    <cellStyle name="_Формат по выпадающим" xfId="777"/>
    <cellStyle name="_Формат разбивки по МРСК_РСК" xfId="778"/>
    <cellStyle name="_Формат разбивки по МРСК_РСК_Лист1" xfId="779"/>
    <cellStyle name="_Формат разбивки по МРСК_РСК_Новая инструкция1_фст" xfId="780"/>
    <cellStyle name="_Формат разбивки по МРСК_РСК_реестр объектов ЕНЭС" xfId="781"/>
    <cellStyle name="_Формат_для Согласования" xfId="782"/>
    <cellStyle name="_Формат_для Согласования_Лист1" xfId="783"/>
    <cellStyle name="_Формат_для Согласования_Новая инструкция1_фст" xfId="784"/>
    <cellStyle name="_Формат_Сводный для согласования" xfId="785"/>
    <cellStyle name="_Формат_Сводный для согласования_Лист1" xfId="786"/>
    <cellStyle name="_Формирование тарифа на 2010 год с замечаниями" xfId="787"/>
    <cellStyle name="_Формы № 1,2-1,2-2,4,5 ЭТС" xfId="788"/>
    <cellStyle name="_формы технические 1,2-1,2-2,4,5Vfinal" xfId="789"/>
    <cellStyle name="_ФП К" xfId="790"/>
    <cellStyle name="_ФП К_к ФСТ" xfId="791"/>
    <cellStyle name="_ФСТ-2007-отправка-сентябрь ИСТОЧНИКИ" xfId="792"/>
    <cellStyle name="_ХОЛДИНГ_МРСК_09 10 2008" xfId="793"/>
    <cellStyle name="_ХХХ Прил 2 Формы бюджетных документов 2007" xfId="794"/>
    <cellStyle name="_экон.форм-т ВО 1 с разбивкой" xfId="795"/>
    <cellStyle name="_экон.форм-т ВО 1 с разбивкой_Новая инструкция1_фст" xfId="796"/>
    <cellStyle name="’К‰Э [0.00]" xfId="797"/>
    <cellStyle name="”€ќђќ‘ћ‚›‰" xfId="798"/>
    <cellStyle name="”€ќђќ‘ћ‚›‰ 2" xfId="799"/>
    <cellStyle name="”€љ‘€ђћ‚ђќќ›‰" xfId="800"/>
    <cellStyle name="”€љ‘€ђћ‚ђќќ›‰ 2" xfId="801"/>
    <cellStyle name="”ќђќ‘ћ‚›‰" xfId="802"/>
    <cellStyle name="”ќђќ‘ћ‚›‰ 2" xfId="803"/>
    <cellStyle name="”ќђќ‘ћ‚›‰ 3" xfId="804"/>
    <cellStyle name="”ќђќ‘ћ‚›‰ 4" xfId="805"/>
    <cellStyle name="”ќђќ‘ћ‚›‰ 5" xfId="806"/>
    <cellStyle name="”ќђќ‘ћ‚›‰_Расчет критериев" xfId="807"/>
    <cellStyle name="”љ‘ђћ‚ђќќ›‰" xfId="808"/>
    <cellStyle name="”љ‘ђћ‚ђќќ›‰ 2" xfId="809"/>
    <cellStyle name="”љ‘ђћ‚ђќќ›‰ 3" xfId="810"/>
    <cellStyle name="”љ‘ђћ‚ђќќ›‰ 4" xfId="811"/>
    <cellStyle name="”љ‘ђћ‚ђќќ›‰ 5" xfId="812"/>
    <cellStyle name="”љ‘ђћ‚ђќќ›‰_Расчет критериев" xfId="813"/>
    <cellStyle name="„…ќ…†ќ›‰" xfId="814"/>
    <cellStyle name="„…ќ…†ќ›‰ 2" xfId="815"/>
    <cellStyle name="„…ќ…†ќ›‰ 3" xfId="816"/>
    <cellStyle name="„…ќ…†ќ›‰ 4" xfId="817"/>
    <cellStyle name="„…ќ…†ќ›‰ 5" xfId="818"/>
    <cellStyle name="„…ќ…†ќ›‰_Расчет критериев" xfId="819"/>
    <cellStyle name="„ђ’ђ" xfId="820"/>
    <cellStyle name="€’ћѓћ‚›‰" xfId="821"/>
    <cellStyle name="€’ћѓћ‚›‰ 2" xfId="822"/>
    <cellStyle name="‡ђѓћ‹ћ‚ћљ1" xfId="823"/>
    <cellStyle name="‡ђѓћ‹ћ‚ћљ1 2" xfId="824"/>
    <cellStyle name="‡ђѓћ‹ћ‚ћљ1 3" xfId="825"/>
    <cellStyle name="‡ђѓћ‹ћ‚ћљ1 4" xfId="826"/>
    <cellStyle name="‡ђѓћ‹ћ‚ћљ1 5" xfId="827"/>
    <cellStyle name="‡ђѓћ‹ћ‚ћљ1_Расчет критериев" xfId="828"/>
    <cellStyle name="‡ђѓћ‹ћ‚ћљ2" xfId="829"/>
    <cellStyle name="‡ђѓћ‹ћ‚ћљ2 2" xfId="830"/>
    <cellStyle name="‡ђѓћ‹ћ‚ћљ2 3" xfId="831"/>
    <cellStyle name="‡ђѓћ‹ћ‚ћљ2 4" xfId="832"/>
    <cellStyle name="‡ђѓћ‹ћ‚ћљ2 5" xfId="833"/>
    <cellStyle name="‡ђѓћ‹ћ‚ћљ2_Расчет критериев" xfId="834"/>
    <cellStyle name="’ћѓћ‚›‰" xfId="835"/>
    <cellStyle name="’ћѓћ‚›‰ 2" xfId="836"/>
    <cellStyle name="’ћѓћ‚›‰ 3" xfId="837"/>
    <cellStyle name="’ћѓћ‚›‰ 4" xfId="838"/>
    <cellStyle name="’ћѓћ‚›‰ 5" xfId="839"/>
    <cellStyle name="’ћѓћ‚›‰_Расчет критериев" xfId="840"/>
    <cellStyle name="0,00;0;" xfId="841"/>
    <cellStyle name="1Normal" xfId="842"/>
    <cellStyle name="1Outputbox1" xfId="843"/>
    <cellStyle name="1Outputbox2" xfId="844"/>
    <cellStyle name="1Outputheader" xfId="845"/>
    <cellStyle name="1Outputheader2" xfId="846"/>
    <cellStyle name="1Outputsubtitle" xfId="847"/>
    <cellStyle name="1Outputtitle" xfId="848"/>
    <cellStyle name="1Profileheader" xfId="849"/>
    <cellStyle name="1Profilelowerbox" xfId="850"/>
    <cellStyle name="1Profilesubheader" xfId="851"/>
    <cellStyle name="1Profiletitle" xfId="852"/>
    <cellStyle name="1Profiletopbox" xfId="853"/>
    <cellStyle name="20% - Accent1" xfId="854"/>
    <cellStyle name="20% - Accent1 2" xfId="855"/>
    <cellStyle name="20% - Accent1 2 2" xfId="856"/>
    <cellStyle name="20% - Accent1 3" xfId="857"/>
    <cellStyle name="20% - Accent1_46EE.2011(v1.0)" xfId="858"/>
    <cellStyle name="20% - Accent2" xfId="859"/>
    <cellStyle name="20% - Accent2 2" xfId="860"/>
    <cellStyle name="20% - Accent2 2 2" xfId="861"/>
    <cellStyle name="20% - Accent2 3" xfId="862"/>
    <cellStyle name="20% - Accent2_46EE.2011(v1.0)" xfId="863"/>
    <cellStyle name="20% - Accent3" xfId="864"/>
    <cellStyle name="20% - Accent3 2" xfId="865"/>
    <cellStyle name="20% - Accent3 2 2" xfId="866"/>
    <cellStyle name="20% - Accent3 3" xfId="867"/>
    <cellStyle name="20% - Accent3_46EE.2011(v1.0)" xfId="868"/>
    <cellStyle name="20% - Accent4" xfId="869"/>
    <cellStyle name="20% - Accent4 2" xfId="870"/>
    <cellStyle name="20% - Accent4 2 2" xfId="871"/>
    <cellStyle name="20% - Accent4 3" xfId="872"/>
    <cellStyle name="20% - Accent4_46EE.2011(v1.0)" xfId="873"/>
    <cellStyle name="20% - Accent5" xfId="874"/>
    <cellStyle name="20% - Accent5 2" xfId="875"/>
    <cellStyle name="20% - Accent5 2 2" xfId="876"/>
    <cellStyle name="20% - Accent5 3" xfId="877"/>
    <cellStyle name="20% - Accent5_46EE.2011(v1.0)" xfId="878"/>
    <cellStyle name="20% - Accent6" xfId="879"/>
    <cellStyle name="20% - Accent6 2" xfId="880"/>
    <cellStyle name="20% - Accent6 2 2" xfId="881"/>
    <cellStyle name="20% - Accent6 3" xfId="882"/>
    <cellStyle name="20% - Accent6_46EE.2011(v1.0)" xfId="883"/>
    <cellStyle name="20% - Акцент1 10" xfId="884"/>
    <cellStyle name="20% - Акцент1 11" xfId="885"/>
    <cellStyle name="20% - Акцент1 2" xfId="886"/>
    <cellStyle name="20% - Акцент1 2 2" xfId="887"/>
    <cellStyle name="20% - Акцент1 2 3" xfId="888"/>
    <cellStyle name="20% - Акцент1 2_46EE.2011(v1.0)" xfId="889"/>
    <cellStyle name="20% - Акцент1 3" xfId="890"/>
    <cellStyle name="20% - Акцент1 3 2" xfId="891"/>
    <cellStyle name="20% - Акцент1 3 3" xfId="892"/>
    <cellStyle name="20% - Акцент1 3_46EE.2011(v1.0)" xfId="893"/>
    <cellStyle name="20% - Акцент1 4" xfId="894"/>
    <cellStyle name="20% - Акцент1 4 2" xfId="895"/>
    <cellStyle name="20% - Акцент1 4 3" xfId="896"/>
    <cellStyle name="20% - Акцент1 4_46EE.2011(v1.0)" xfId="897"/>
    <cellStyle name="20% - Акцент1 5" xfId="898"/>
    <cellStyle name="20% - Акцент1 5 2" xfId="899"/>
    <cellStyle name="20% - Акцент1 5 3" xfId="900"/>
    <cellStyle name="20% - Акцент1 5_46EE.2011(v1.0)" xfId="901"/>
    <cellStyle name="20% - Акцент1 6" xfId="902"/>
    <cellStyle name="20% - Акцент1 6 2" xfId="903"/>
    <cellStyle name="20% - Акцент1 6 3" xfId="904"/>
    <cellStyle name="20% - Акцент1 6_46EE.2011(v1.0)" xfId="905"/>
    <cellStyle name="20% - Акцент1 7" xfId="906"/>
    <cellStyle name="20% - Акцент1 7 2" xfId="907"/>
    <cellStyle name="20% - Акцент1 7 3" xfId="908"/>
    <cellStyle name="20% - Акцент1 7_46EE.2011(v1.0)" xfId="909"/>
    <cellStyle name="20% - Акцент1 8" xfId="910"/>
    <cellStyle name="20% - Акцент1 8 2" xfId="911"/>
    <cellStyle name="20% - Акцент1 8 3" xfId="912"/>
    <cellStyle name="20% - Акцент1 8_46EE.2011(v1.0)" xfId="913"/>
    <cellStyle name="20% - Акцент1 9" xfId="914"/>
    <cellStyle name="20% - Акцент1 9 2" xfId="915"/>
    <cellStyle name="20% - Акцент1 9 3" xfId="916"/>
    <cellStyle name="20% - Акцент1 9_46EE.2011(v1.0)" xfId="917"/>
    <cellStyle name="20% - Акцент2 10" xfId="918"/>
    <cellStyle name="20% - Акцент2 11" xfId="919"/>
    <cellStyle name="20% - Акцент2 2" xfId="920"/>
    <cellStyle name="20% - Акцент2 2 2" xfId="921"/>
    <cellStyle name="20% - Акцент2 2 3" xfId="922"/>
    <cellStyle name="20% - Акцент2 2_46EE.2011(v1.0)" xfId="923"/>
    <cellStyle name="20% - Акцент2 3" xfId="924"/>
    <cellStyle name="20% - Акцент2 3 2" xfId="925"/>
    <cellStyle name="20% - Акцент2 3 3" xfId="926"/>
    <cellStyle name="20% - Акцент2 3_46EE.2011(v1.0)" xfId="927"/>
    <cellStyle name="20% - Акцент2 4" xfId="928"/>
    <cellStyle name="20% - Акцент2 4 2" xfId="929"/>
    <cellStyle name="20% - Акцент2 4 3" xfId="930"/>
    <cellStyle name="20% - Акцент2 4_46EE.2011(v1.0)" xfId="931"/>
    <cellStyle name="20% - Акцент2 5" xfId="932"/>
    <cellStyle name="20% - Акцент2 5 2" xfId="933"/>
    <cellStyle name="20% - Акцент2 5 3" xfId="934"/>
    <cellStyle name="20% - Акцент2 5_46EE.2011(v1.0)" xfId="935"/>
    <cellStyle name="20% - Акцент2 6" xfId="936"/>
    <cellStyle name="20% - Акцент2 6 2" xfId="937"/>
    <cellStyle name="20% - Акцент2 6 3" xfId="938"/>
    <cellStyle name="20% - Акцент2 6_46EE.2011(v1.0)" xfId="939"/>
    <cellStyle name="20% - Акцент2 7" xfId="940"/>
    <cellStyle name="20% - Акцент2 7 2" xfId="941"/>
    <cellStyle name="20% - Акцент2 7 3" xfId="942"/>
    <cellStyle name="20% - Акцент2 7_46EE.2011(v1.0)" xfId="943"/>
    <cellStyle name="20% - Акцент2 8" xfId="944"/>
    <cellStyle name="20% - Акцент2 8 2" xfId="945"/>
    <cellStyle name="20% - Акцент2 8 3" xfId="946"/>
    <cellStyle name="20% - Акцент2 8_46EE.2011(v1.0)" xfId="947"/>
    <cellStyle name="20% - Акцент2 9" xfId="948"/>
    <cellStyle name="20% - Акцент2 9 2" xfId="949"/>
    <cellStyle name="20% - Акцент2 9 3" xfId="950"/>
    <cellStyle name="20% - Акцент2 9_46EE.2011(v1.0)" xfId="951"/>
    <cellStyle name="20% - Акцент3 10" xfId="952"/>
    <cellStyle name="20% - Акцент3 11" xfId="953"/>
    <cellStyle name="20% - Акцент3 2" xfId="954"/>
    <cellStyle name="20% - Акцент3 2 2" xfId="955"/>
    <cellStyle name="20% - Акцент3 2 3" xfId="956"/>
    <cellStyle name="20% - Акцент3 2_46EE.2011(v1.0)" xfId="957"/>
    <cellStyle name="20% - Акцент3 3" xfId="958"/>
    <cellStyle name="20% - Акцент3 3 2" xfId="959"/>
    <cellStyle name="20% - Акцент3 3 3" xfId="960"/>
    <cellStyle name="20% - Акцент3 3_46EE.2011(v1.0)" xfId="961"/>
    <cellStyle name="20% - Акцент3 4" xfId="962"/>
    <cellStyle name="20% - Акцент3 4 2" xfId="963"/>
    <cellStyle name="20% - Акцент3 4 3" xfId="964"/>
    <cellStyle name="20% - Акцент3 4_46EE.2011(v1.0)" xfId="965"/>
    <cellStyle name="20% - Акцент3 5" xfId="966"/>
    <cellStyle name="20% - Акцент3 5 2" xfId="967"/>
    <cellStyle name="20% - Акцент3 5 3" xfId="968"/>
    <cellStyle name="20% - Акцент3 5_46EE.2011(v1.0)" xfId="969"/>
    <cellStyle name="20% - Акцент3 6" xfId="970"/>
    <cellStyle name="20% - Акцент3 6 2" xfId="971"/>
    <cellStyle name="20% - Акцент3 6 3" xfId="972"/>
    <cellStyle name="20% - Акцент3 6_46EE.2011(v1.0)" xfId="973"/>
    <cellStyle name="20% - Акцент3 7" xfId="974"/>
    <cellStyle name="20% - Акцент3 7 2" xfId="975"/>
    <cellStyle name="20% - Акцент3 7 3" xfId="976"/>
    <cellStyle name="20% - Акцент3 7_46EE.2011(v1.0)" xfId="977"/>
    <cellStyle name="20% - Акцент3 8" xfId="978"/>
    <cellStyle name="20% - Акцент3 8 2" xfId="979"/>
    <cellStyle name="20% - Акцент3 8 3" xfId="980"/>
    <cellStyle name="20% - Акцент3 8_46EE.2011(v1.0)" xfId="981"/>
    <cellStyle name="20% - Акцент3 9" xfId="982"/>
    <cellStyle name="20% - Акцент3 9 2" xfId="983"/>
    <cellStyle name="20% - Акцент3 9 3" xfId="984"/>
    <cellStyle name="20% - Акцент3 9_46EE.2011(v1.0)" xfId="985"/>
    <cellStyle name="20% - Акцент4 10" xfId="986"/>
    <cellStyle name="20% - Акцент4 11" xfId="987"/>
    <cellStyle name="20% - Акцент4 2" xfId="988"/>
    <cellStyle name="20% - Акцент4 2 2" xfId="989"/>
    <cellStyle name="20% - Акцент4 2 3" xfId="990"/>
    <cellStyle name="20% - Акцент4 2_46EE.2011(v1.0)" xfId="991"/>
    <cellStyle name="20% - Акцент4 3" xfId="992"/>
    <cellStyle name="20% - Акцент4 3 2" xfId="993"/>
    <cellStyle name="20% - Акцент4 3 3" xfId="994"/>
    <cellStyle name="20% - Акцент4 3_46EE.2011(v1.0)" xfId="995"/>
    <cellStyle name="20% - Акцент4 4" xfId="996"/>
    <cellStyle name="20% - Акцент4 4 2" xfId="997"/>
    <cellStyle name="20% - Акцент4 4 3" xfId="998"/>
    <cellStyle name="20% - Акцент4 4_46EE.2011(v1.0)" xfId="999"/>
    <cellStyle name="20% - Акцент4 5" xfId="1000"/>
    <cellStyle name="20% - Акцент4 5 2" xfId="1001"/>
    <cellStyle name="20% - Акцент4 5 3" xfId="1002"/>
    <cellStyle name="20% - Акцент4 5_46EE.2011(v1.0)" xfId="1003"/>
    <cellStyle name="20% - Акцент4 6" xfId="1004"/>
    <cellStyle name="20% - Акцент4 6 2" xfId="1005"/>
    <cellStyle name="20% - Акцент4 6 3" xfId="1006"/>
    <cellStyle name="20% - Акцент4 6_46EE.2011(v1.0)" xfId="1007"/>
    <cellStyle name="20% - Акцент4 7" xfId="1008"/>
    <cellStyle name="20% - Акцент4 7 2" xfId="1009"/>
    <cellStyle name="20% - Акцент4 7 3" xfId="1010"/>
    <cellStyle name="20% - Акцент4 7_46EE.2011(v1.0)" xfId="1011"/>
    <cellStyle name="20% - Акцент4 8" xfId="1012"/>
    <cellStyle name="20% - Акцент4 8 2" xfId="1013"/>
    <cellStyle name="20% - Акцент4 8 3" xfId="1014"/>
    <cellStyle name="20% - Акцент4 8_46EE.2011(v1.0)" xfId="1015"/>
    <cellStyle name="20% - Акцент4 9" xfId="1016"/>
    <cellStyle name="20% - Акцент4 9 2" xfId="1017"/>
    <cellStyle name="20% - Акцент4 9 3" xfId="1018"/>
    <cellStyle name="20% - Акцент4 9_46EE.2011(v1.0)" xfId="1019"/>
    <cellStyle name="20% - Акцент5 10" xfId="1020"/>
    <cellStyle name="20% - Акцент5 11" xfId="1021"/>
    <cellStyle name="20% - Акцент5 2" xfId="1022"/>
    <cellStyle name="20% - Акцент5 2 2" xfId="1023"/>
    <cellStyle name="20% - Акцент5 2 3" xfId="1024"/>
    <cellStyle name="20% - Акцент5 2_46EE.2011(v1.0)" xfId="1025"/>
    <cellStyle name="20% - Акцент5 3" xfId="1026"/>
    <cellStyle name="20% - Акцент5 3 2" xfId="1027"/>
    <cellStyle name="20% - Акцент5 3 3" xfId="1028"/>
    <cellStyle name="20% - Акцент5 3_46EE.2011(v1.0)" xfId="1029"/>
    <cellStyle name="20% - Акцент5 4" xfId="1030"/>
    <cellStyle name="20% - Акцент5 4 2" xfId="1031"/>
    <cellStyle name="20% - Акцент5 4 3" xfId="1032"/>
    <cellStyle name="20% - Акцент5 4_46EE.2011(v1.0)" xfId="1033"/>
    <cellStyle name="20% - Акцент5 5" xfId="1034"/>
    <cellStyle name="20% - Акцент5 5 2" xfId="1035"/>
    <cellStyle name="20% - Акцент5 5 3" xfId="1036"/>
    <cellStyle name="20% - Акцент5 5_46EE.2011(v1.0)" xfId="1037"/>
    <cellStyle name="20% - Акцент5 6" xfId="1038"/>
    <cellStyle name="20% - Акцент5 6 2" xfId="1039"/>
    <cellStyle name="20% - Акцент5 6 3" xfId="1040"/>
    <cellStyle name="20% - Акцент5 6_46EE.2011(v1.0)" xfId="1041"/>
    <cellStyle name="20% - Акцент5 7" xfId="1042"/>
    <cellStyle name="20% - Акцент5 7 2" xfId="1043"/>
    <cellStyle name="20% - Акцент5 7 3" xfId="1044"/>
    <cellStyle name="20% - Акцент5 7_46EE.2011(v1.0)" xfId="1045"/>
    <cellStyle name="20% - Акцент5 8" xfId="1046"/>
    <cellStyle name="20% - Акцент5 8 2" xfId="1047"/>
    <cellStyle name="20% - Акцент5 8 3" xfId="1048"/>
    <cellStyle name="20% - Акцент5 8_46EE.2011(v1.0)" xfId="1049"/>
    <cellStyle name="20% - Акцент5 9" xfId="1050"/>
    <cellStyle name="20% - Акцент5 9 2" xfId="1051"/>
    <cellStyle name="20% - Акцент5 9 3" xfId="1052"/>
    <cellStyle name="20% - Акцент5 9_46EE.2011(v1.0)" xfId="1053"/>
    <cellStyle name="20% - Акцент6 10" xfId="1054"/>
    <cellStyle name="20% - Акцент6 11" xfId="1055"/>
    <cellStyle name="20% - Акцент6 2" xfId="1056"/>
    <cellStyle name="20% - Акцент6 2 2" xfId="1057"/>
    <cellStyle name="20% - Акцент6 2 3" xfId="1058"/>
    <cellStyle name="20% - Акцент6 2_46EE.2011(v1.0)" xfId="1059"/>
    <cellStyle name="20% - Акцент6 3" xfId="1060"/>
    <cellStyle name="20% - Акцент6 3 2" xfId="1061"/>
    <cellStyle name="20% - Акцент6 3 3" xfId="1062"/>
    <cellStyle name="20% - Акцент6 3_46EE.2011(v1.0)" xfId="1063"/>
    <cellStyle name="20% - Акцент6 4" xfId="1064"/>
    <cellStyle name="20% - Акцент6 4 2" xfId="1065"/>
    <cellStyle name="20% - Акцент6 4 3" xfId="1066"/>
    <cellStyle name="20% - Акцент6 4_46EE.2011(v1.0)" xfId="1067"/>
    <cellStyle name="20% - Акцент6 5" xfId="1068"/>
    <cellStyle name="20% - Акцент6 5 2" xfId="1069"/>
    <cellStyle name="20% - Акцент6 5 3" xfId="1070"/>
    <cellStyle name="20% - Акцент6 5_46EE.2011(v1.0)" xfId="1071"/>
    <cellStyle name="20% - Акцент6 6" xfId="1072"/>
    <cellStyle name="20% - Акцент6 6 2" xfId="1073"/>
    <cellStyle name="20% - Акцент6 6 3" xfId="1074"/>
    <cellStyle name="20% - Акцент6 6_46EE.2011(v1.0)" xfId="1075"/>
    <cellStyle name="20% - Акцент6 7" xfId="1076"/>
    <cellStyle name="20% - Акцент6 7 2" xfId="1077"/>
    <cellStyle name="20% - Акцент6 7 3" xfId="1078"/>
    <cellStyle name="20% - Акцент6 7_46EE.2011(v1.0)" xfId="1079"/>
    <cellStyle name="20% - Акцент6 8" xfId="1080"/>
    <cellStyle name="20% - Акцент6 8 2" xfId="1081"/>
    <cellStyle name="20% - Акцент6 8 3" xfId="1082"/>
    <cellStyle name="20% - Акцент6 8_46EE.2011(v1.0)" xfId="1083"/>
    <cellStyle name="20% - Акцент6 9" xfId="1084"/>
    <cellStyle name="20% - Акцент6 9 2" xfId="1085"/>
    <cellStyle name="20% - Акцент6 9 3" xfId="1086"/>
    <cellStyle name="20% - Акцент6 9_46EE.2011(v1.0)" xfId="1087"/>
    <cellStyle name="40% - Accent1" xfId="1088"/>
    <cellStyle name="40% - Accent1 2" xfId="1089"/>
    <cellStyle name="40% - Accent1 2 2" xfId="1090"/>
    <cellStyle name="40% - Accent1 3" xfId="1091"/>
    <cellStyle name="40% - Accent1_46EE.2011(v1.0)" xfId="1092"/>
    <cellStyle name="40% - Accent2" xfId="1093"/>
    <cellStyle name="40% - Accent2 2" xfId="1094"/>
    <cellStyle name="40% - Accent2 2 2" xfId="1095"/>
    <cellStyle name="40% - Accent2 3" xfId="1096"/>
    <cellStyle name="40% - Accent2_46EE.2011(v1.0)" xfId="1097"/>
    <cellStyle name="40% - Accent3" xfId="1098"/>
    <cellStyle name="40% - Accent3 2" xfId="1099"/>
    <cellStyle name="40% - Accent3 2 2" xfId="1100"/>
    <cellStyle name="40% - Accent3 3" xfId="1101"/>
    <cellStyle name="40% - Accent3_46EE.2011(v1.0)" xfId="1102"/>
    <cellStyle name="40% - Accent4" xfId="1103"/>
    <cellStyle name="40% - Accent4 2" xfId="1104"/>
    <cellStyle name="40% - Accent4 2 2" xfId="1105"/>
    <cellStyle name="40% - Accent4 3" xfId="1106"/>
    <cellStyle name="40% - Accent4_46EE.2011(v1.0)" xfId="1107"/>
    <cellStyle name="40% - Accent5" xfId="1108"/>
    <cellStyle name="40% - Accent5 2" xfId="1109"/>
    <cellStyle name="40% - Accent5 2 2" xfId="1110"/>
    <cellStyle name="40% - Accent5 3" xfId="1111"/>
    <cellStyle name="40% - Accent5_46EE.2011(v1.0)" xfId="1112"/>
    <cellStyle name="40% - Accent6" xfId="1113"/>
    <cellStyle name="40% - Accent6 2" xfId="1114"/>
    <cellStyle name="40% - Accent6 2 2" xfId="1115"/>
    <cellStyle name="40% - Accent6 3" xfId="1116"/>
    <cellStyle name="40% - Accent6_46EE.2011(v1.0)" xfId="1117"/>
    <cellStyle name="40% - Акцент1 10" xfId="1118"/>
    <cellStyle name="40% - Акцент1 11" xfId="1119"/>
    <cellStyle name="40% - Акцент1 2" xfId="1120"/>
    <cellStyle name="40% - Акцент1 2 2" xfId="1121"/>
    <cellStyle name="40% - Акцент1 2 3" xfId="1122"/>
    <cellStyle name="40% - Акцент1 2_46EE.2011(v1.0)" xfId="1123"/>
    <cellStyle name="40% - Акцент1 3" xfId="1124"/>
    <cellStyle name="40% - Акцент1 3 2" xfId="1125"/>
    <cellStyle name="40% - Акцент1 3 3" xfId="1126"/>
    <cellStyle name="40% - Акцент1 3_46EE.2011(v1.0)" xfId="1127"/>
    <cellStyle name="40% - Акцент1 4" xfId="1128"/>
    <cellStyle name="40% - Акцент1 4 2" xfId="1129"/>
    <cellStyle name="40% - Акцент1 4 3" xfId="1130"/>
    <cellStyle name="40% - Акцент1 4_46EE.2011(v1.0)" xfId="1131"/>
    <cellStyle name="40% - Акцент1 5" xfId="1132"/>
    <cellStyle name="40% - Акцент1 5 2" xfId="1133"/>
    <cellStyle name="40% - Акцент1 5 3" xfId="1134"/>
    <cellStyle name="40% - Акцент1 5_46EE.2011(v1.0)" xfId="1135"/>
    <cellStyle name="40% - Акцент1 6" xfId="1136"/>
    <cellStyle name="40% - Акцент1 6 2" xfId="1137"/>
    <cellStyle name="40% - Акцент1 6 3" xfId="1138"/>
    <cellStyle name="40% - Акцент1 6_46EE.2011(v1.0)" xfId="1139"/>
    <cellStyle name="40% - Акцент1 7" xfId="1140"/>
    <cellStyle name="40% - Акцент1 7 2" xfId="1141"/>
    <cellStyle name="40% - Акцент1 7 3" xfId="1142"/>
    <cellStyle name="40% - Акцент1 7_46EE.2011(v1.0)" xfId="1143"/>
    <cellStyle name="40% - Акцент1 8" xfId="1144"/>
    <cellStyle name="40% - Акцент1 8 2" xfId="1145"/>
    <cellStyle name="40% - Акцент1 8 3" xfId="1146"/>
    <cellStyle name="40% - Акцент1 8_46EE.2011(v1.0)" xfId="1147"/>
    <cellStyle name="40% - Акцент1 9" xfId="1148"/>
    <cellStyle name="40% - Акцент1 9 2" xfId="1149"/>
    <cellStyle name="40% - Акцент1 9 3" xfId="1150"/>
    <cellStyle name="40% - Акцент1 9_46EE.2011(v1.0)" xfId="1151"/>
    <cellStyle name="40% - Акцент2 10" xfId="1152"/>
    <cellStyle name="40% - Акцент2 11" xfId="1153"/>
    <cellStyle name="40% - Акцент2 2" xfId="1154"/>
    <cellStyle name="40% - Акцент2 2 2" xfId="1155"/>
    <cellStyle name="40% - Акцент2 2 3" xfId="1156"/>
    <cellStyle name="40% - Акцент2 2_46EE.2011(v1.0)" xfId="1157"/>
    <cellStyle name="40% - Акцент2 3" xfId="1158"/>
    <cellStyle name="40% - Акцент2 3 2" xfId="1159"/>
    <cellStyle name="40% - Акцент2 3 3" xfId="1160"/>
    <cellStyle name="40% - Акцент2 3_46EE.2011(v1.0)" xfId="1161"/>
    <cellStyle name="40% - Акцент2 4" xfId="1162"/>
    <cellStyle name="40% - Акцент2 4 2" xfId="1163"/>
    <cellStyle name="40% - Акцент2 4 3" xfId="1164"/>
    <cellStyle name="40% - Акцент2 4_46EE.2011(v1.0)" xfId="1165"/>
    <cellStyle name="40% - Акцент2 5" xfId="1166"/>
    <cellStyle name="40% - Акцент2 5 2" xfId="1167"/>
    <cellStyle name="40% - Акцент2 5 3" xfId="1168"/>
    <cellStyle name="40% - Акцент2 5_46EE.2011(v1.0)" xfId="1169"/>
    <cellStyle name="40% - Акцент2 6" xfId="1170"/>
    <cellStyle name="40% - Акцент2 6 2" xfId="1171"/>
    <cellStyle name="40% - Акцент2 6 3" xfId="1172"/>
    <cellStyle name="40% - Акцент2 6_46EE.2011(v1.0)" xfId="1173"/>
    <cellStyle name="40% - Акцент2 7" xfId="1174"/>
    <cellStyle name="40% - Акцент2 7 2" xfId="1175"/>
    <cellStyle name="40% - Акцент2 7 3" xfId="1176"/>
    <cellStyle name="40% - Акцент2 7_46EE.2011(v1.0)" xfId="1177"/>
    <cellStyle name="40% - Акцент2 8" xfId="1178"/>
    <cellStyle name="40% - Акцент2 8 2" xfId="1179"/>
    <cellStyle name="40% - Акцент2 8 3" xfId="1180"/>
    <cellStyle name="40% - Акцент2 8_46EE.2011(v1.0)" xfId="1181"/>
    <cellStyle name="40% - Акцент2 9" xfId="1182"/>
    <cellStyle name="40% - Акцент2 9 2" xfId="1183"/>
    <cellStyle name="40% - Акцент2 9 3" xfId="1184"/>
    <cellStyle name="40% - Акцент2 9_46EE.2011(v1.0)" xfId="1185"/>
    <cellStyle name="40% - Акцент3 10" xfId="1186"/>
    <cellStyle name="40% - Акцент3 11" xfId="1187"/>
    <cellStyle name="40% - Акцент3 2" xfId="1188"/>
    <cellStyle name="40% - Акцент3 2 2" xfId="1189"/>
    <cellStyle name="40% - Акцент3 2 3" xfId="1190"/>
    <cellStyle name="40% - Акцент3 2_46EE.2011(v1.0)" xfId="1191"/>
    <cellStyle name="40% - Акцент3 3" xfId="1192"/>
    <cellStyle name="40% - Акцент3 3 2" xfId="1193"/>
    <cellStyle name="40% - Акцент3 3 3" xfId="1194"/>
    <cellStyle name="40% - Акцент3 3_46EE.2011(v1.0)" xfId="1195"/>
    <cellStyle name="40% - Акцент3 4" xfId="1196"/>
    <cellStyle name="40% - Акцент3 4 2" xfId="1197"/>
    <cellStyle name="40% - Акцент3 4 3" xfId="1198"/>
    <cellStyle name="40% - Акцент3 4_46EE.2011(v1.0)" xfId="1199"/>
    <cellStyle name="40% - Акцент3 5" xfId="1200"/>
    <cellStyle name="40% - Акцент3 5 2" xfId="1201"/>
    <cellStyle name="40% - Акцент3 5 3" xfId="1202"/>
    <cellStyle name="40% - Акцент3 5_46EE.2011(v1.0)" xfId="1203"/>
    <cellStyle name="40% - Акцент3 6" xfId="1204"/>
    <cellStyle name="40% - Акцент3 6 2" xfId="1205"/>
    <cellStyle name="40% - Акцент3 6 3" xfId="1206"/>
    <cellStyle name="40% - Акцент3 6_46EE.2011(v1.0)" xfId="1207"/>
    <cellStyle name="40% - Акцент3 7" xfId="1208"/>
    <cellStyle name="40% - Акцент3 7 2" xfId="1209"/>
    <cellStyle name="40% - Акцент3 7 3" xfId="1210"/>
    <cellStyle name="40% - Акцент3 7_46EE.2011(v1.0)" xfId="1211"/>
    <cellStyle name="40% - Акцент3 8" xfId="1212"/>
    <cellStyle name="40% - Акцент3 8 2" xfId="1213"/>
    <cellStyle name="40% - Акцент3 8 3" xfId="1214"/>
    <cellStyle name="40% - Акцент3 8_46EE.2011(v1.0)" xfId="1215"/>
    <cellStyle name="40% - Акцент3 9" xfId="1216"/>
    <cellStyle name="40% - Акцент3 9 2" xfId="1217"/>
    <cellStyle name="40% - Акцент3 9 3" xfId="1218"/>
    <cellStyle name="40% - Акцент3 9_46EE.2011(v1.0)" xfId="1219"/>
    <cellStyle name="40% - Акцент4 10" xfId="1220"/>
    <cellStyle name="40% - Акцент4 11" xfId="1221"/>
    <cellStyle name="40% - Акцент4 2" xfId="1222"/>
    <cellStyle name="40% - Акцент4 2 2" xfId="1223"/>
    <cellStyle name="40% - Акцент4 2 3" xfId="1224"/>
    <cellStyle name="40% - Акцент4 2_46EE.2011(v1.0)" xfId="1225"/>
    <cellStyle name="40% - Акцент4 3" xfId="1226"/>
    <cellStyle name="40% - Акцент4 3 2" xfId="1227"/>
    <cellStyle name="40% - Акцент4 3 3" xfId="1228"/>
    <cellStyle name="40% - Акцент4 3_46EE.2011(v1.0)" xfId="1229"/>
    <cellStyle name="40% - Акцент4 4" xfId="1230"/>
    <cellStyle name="40% - Акцент4 4 2" xfId="1231"/>
    <cellStyle name="40% - Акцент4 4 3" xfId="1232"/>
    <cellStyle name="40% - Акцент4 4_46EE.2011(v1.0)" xfId="1233"/>
    <cellStyle name="40% - Акцент4 5" xfId="1234"/>
    <cellStyle name="40% - Акцент4 5 2" xfId="1235"/>
    <cellStyle name="40% - Акцент4 5 3" xfId="1236"/>
    <cellStyle name="40% - Акцент4 5_46EE.2011(v1.0)" xfId="1237"/>
    <cellStyle name="40% - Акцент4 6" xfId="1238"/>
    <cellStyle name="40% - Акцент4 6 2" xfId="1239"/>
    <cellStyle name="40% - Акцент4 6 3" xfId="1240"/>
    <cellStyle name="40% - Акцент4 6_46EE.2011(v1.0)" xfId="1241"/>
    <cellStyle name="40% - Акцент4 7" xfId="1242"/>
    <cellStyle name="40% - Акцент4 7 2" xfId="1243"/>
    <cellStyle name="40% - Акцент4 7 3" xfId="1244"/>
    <cellStyle name="40% - Акцент4 7_46EE.2011(v1.0)" xfId="1245"/>
    <cellStyle name="40% - Акцент4 8" xfId="1246"/>
    <cellStyle name="40% - Акцент4 8 2" xfId="1247"/>
    <cellStyle name="40% - Акцент4 8 3" xfId="1248"/>
    <cellStyle name="40% - Акцент4 8_46EE.2011(v1.0)" xfId="1249"/>
    <cellStyle name="40% - Акцент4 9" xfId="1250"/>
    <cellStyle name="40% - Акцент4 9 2" xfId="1251"/>
    <cellStyle name="40% - Акцент4 9 3" xfId="1252"/>
    <cellStyle name="40% - Акцент4 9_46EE.2011(v1.0)" xfId="1253"/>
    <cellStyle name="40% - Акцент5 10" xfId="1254"/>
    <cellStyle name="40% - Акцент5 11" xfId="1255"/>
    <cellStyle name="40% - Акцент5 2" xfId="1256"/>
    <cellStyle name="40% - Акцент5 2 2" xfId="1257"/>
    <cellStyle name="40% - Акцент5 2 3" xfId="1258"/>
    <cellStyle name="40% - Акцент5 2_46EE.2011(v1.0)" xfId="1259"/>
    <cellStyle name="40% - Акцент5 3" xfId="1260"/>
    <cellStyle name="40% - Акцент5 3 2" xfId="1261"/>
    <cellStyle name="40% - Акцент5 3 3" xfId="1262"/>
    <cellStyle name="40% - Акцент5 3_46EE.2011(v1.0)" xfId="1263"/>
    <cellStyle name="40% - Акцент5 4" xfId="1264"/>
    <cellStyle name="40% - Акцент5 4 2" xfId="1265"/>
    <cellStyle name="40% - Акцент5 4 3" xfId="1266"/>
    <cellStyle name="40% - Акцент5 4_46EE.2011(v1.0)" xfId="1267"/>
    <cellStyle name="40% - Акцент5 5" xfId="1268"/>
    <cellStyle name="40% - Акцент5 5 2" xfId="1269"/>
    <cellStyle name="40% - Акцент5 5 3" xfId="1270"/>
    <cellStyle name="40% - Акцент5 5_46EE.2011(v1.0)" xfId="1271"/>
    <cellStyle name="40% - Акцент5 6" xfId="1272"/>
    <cellStyle name="40% - Акцент5 6 2" xfId="1273"/>
    <cellStyle name="40% - Акцент5 6 3" xfId="1274"/>
    <cellStyle name="40% - Акцент5 6_46EE.2011(v1.0)" xfId="1275"/>
    <cellStyle name="40% - Акцент5 7" xfId="1276"/>
    <cellStyle name="40% - Акцент5 7 2" xfId="1277"/>
    <cellStyle name="40% - Акцент5 7 3" xfId="1278"/>
    <cellStyle name="40% - Акцент5 7_46EE.2011(v1.0)" xfId="1279"/>
    <cellStyle name="40% - Акцент5 8" xfId="1280"/>
    <cellStyle name="40% - Акцент5 8 2" xfId="1281"/>
    <cellStyle name="40% - Акцент5 8 3" xfId="1282"/>
    <cellStyle name="40% - Акцент5 8_46EE.2011(v1.0)" xfId="1283"/>
    <cellStyle name="40% - Акцент5 9" xfId="1284"/>
    <cellStyle name="40% - Акцент5 9 2" xfId="1285"/>
    <cellStyle name="40% - Акцент5 9 3" xfId="1286"/>
    <cellStyle name="40% - Акцент5 9_46EE.2011(v1.0)" xfId="1287"/>
    <cellStyle name="40% - Акцент6 10" xfId="1288"/>
    <cellStyle name="40% - Акцент6 11" xfId="1289"/>
    <cellStyle name="40% - Акцент6 2" xfId="1290"/>
    <cellStyle name="40% - Акцент6 2 2" xfId="1291"/>
    <cellStyle name="40% - Акцент6 2 3" xfId="1292"/>
    <cellStyle name="40% - Акцент6 2_46EE.2011(v1.0)" xfId="1293"/>
    <cellStyle name="40% - Акцент6 3" xfId="1294"/>
    <cellStyle name="40% - Акцент6 3 2" xfId="1295"/>
    <cellStyle name="40% - Акцент6 3 3" xfId="1296"/>
    <cellStyle name="40% - Акцент6 3_46EE.2011(v1.0)" xfId="1297"/>
    <cellStyle name="40% - Акцент6 4" xfId="1298"/>
    <cellStyle name="40% - Акцент6 4 2" xfId="1299"/>
    <cellStyle name="40% - Акцент6 4 3" xfId="1300"/>
    <cellStyle name="40% - Акцент6 4_46EE.2011(v1.0)" xfId="1301"/>
    <cellStyle name="40% - Акцент6 5" xfId="1302"/>
    <cellStyle name="40% - Акцент6 5 2" xfId="1303"/>
    <cellStyle name="40% - Акцент6 5 3" xfId="1304"/>
    <cellStyle name="40% - Акцент6 5_46EE.2011(v1.0)" xfId="1305"/>
    <cellStyle name="40% - Акцент6 6" xfId="1306"/>
    <cellStyle name="40% - Акцент6 6 2" xfId="1307"/>
    <cellStyle name="40% - Акцент6 6 3" xfId="1308"/>
    <cellStyle name="40% - Акцент6 6_46EE.2011(v1.0)" xfId="1309"/>
    <cellStyle name="40% - Акцент6 7" xfId="1310"/>
    <cellStyle name="40% - Акцент6 7 2" xfId="1311"/>
    <cellStyle name="40% - Акцент6 7 3" xfId="1312"/>
    <cellStyle name="40% - Акцент6 7_46EE.2011(v1.0)" xfId="1313"/>
    <cellStyle name="40% - Акцент6 8" xfId="1314"/>
    <cellStyle name="40% - Акцент6 8 2" xfId="1315"/>
    <cellStyle name="40% - Акцент6 8 3" xfId="1316"/>
    <cellStyle name="40% - Акцент6 8_46EE.2011(v1.0)" xfId="1317"/>
    <cellStyle name="40% - Акцент6 9" xfId="1318"/>
    <cellStyle name="40% - Акцент6 9 2" xfId="1319"/>
    <cellStyle name="40% - Акцент6 9 3" xfId="1320"/>
    <cellStyle name="40% - Акцент6 9_46EE.2011(v1.0)" xfId="1321"/>
    <cellStyle name="50%" xfId="1322"/>
    <cellStyle name="50% 2" xfId="1323"/>
    <cellStyle name="50% 3" xfId="1324"/>
    <cellStyle name="60% - Accent1" xfId="1325"/>
    <cellStyle name="60% - Accent2" xfId="1326"/>
    <cellStyle name="60% - Accent3" xfId="1327"/>
    <cellStyle name="60% - Accent4" xfId="1328"/>
    <cellStyle name="60% - Accent5" xfId="1329"/>
    <cellStyle name="60% - Accent6" xfId="1330"/>
    <cellStyle name="60% - Акцент1 10" xfId="1331"/>
    <cellStyle name="60% - Акцент1 2" xfId="1332"/>
    <cellStyle name="60% - Акцент1 2 2" xfId="1333"/>
    <cellStyle name="60% - Акцент1 2 3" xfId="1334"/>
    <cellStyle name="60% - Акцент1 2_Приложение 3" xfId="1335"/>
    <cellStyle name="60% - Акцент1 3" xfId="1336"/>
    <cellStyle name="60% - Акцент1 3 2" xfId="1337"/>
    <cellStyle name="60% - Акцент1 4" xfId="1338"/>
    <cellStyle name="60% - Акцент1 4 2" xfId="1339"/>
    <cellStyle name="60% - Акцент1 5" xfId="1340"/>
    <cellStyle name="60% - Акцент1 5 2" xfId="1341"/>
    <cellStyle name="60% - Акцент1 6" xfId="1342"/>
    <cellStyle name="60% - Акцент1 6 2" xfId="1343"/>
    <cellStyle name="60% - Акцент1 7" xfId="1344"/>
    <cellStyle name="60% - Акцент1 7 2" xfId="1345"/>
    <cellStyle name="60% - Акцент1 8" xfId="1346"/>
    <cellStyle name="60% - Акцент1 8 2" xfId="1347"/>
    <cellStyle name="60% - Акцент1 9" xfId="1348"/>
    <cellStyle name="60% - Акцент1 9 2" xfId="1349"/>
    <cellStyle name="60% - Акцент2 10" xfId="1350"/>
    <cellStyle name="60% - Акцент2 2" xfId="1351"/>
    <cellStyle name="60% - Акцент2 2 2" xfId="1352"/>
    <cellStyle name="60% - Акцент2 2 3" xfId="1353"/>
    <cellStyle name="60% - Акцент2 2_Приложение 3" xfId="1354"/>
    <cellStyle name="60% - Акцент2 3" xfId="1355"/>
    <cellStyle name="60% - Акцент2 3 2" xfId="1356"/>
    <cellStyle name="60% - Акцент2 4" xfId="1357"/>
    <cellStyle name="60% - Акцент2 4 2" xfId="1358"/>
    <cellStyle name="60% - Акцент2 5" xfId="1359"/>
    <cellStyle name="60% - Акцент2 5 2" xfId="1360"/>
    <cellStyle name="60% - Акцент2 6" xfId="1361"/>
    <cellStyle name="60% - Акцент2 6 2" xfId="1362"/>
    <cellStyle name="60% - Акцент2 7" xfId="1363"/>
    <cellStyle name="60% - Акцент2 7 2" xfId="1364"/>
    <cellStyle name="60% - Акцент2 8" xfId="1365"/>
    <cellStyle name="60% - Акцент2 8 2" xfId="1366"/>
    <cellStyle name="60% - Акцент2 9" xfId="1367"/>
    <cellStyle name="60% - Акцент2 9 2" xfId="1368"/>
    <cellStyle name="60% - Акцент3 10" xfId="1369"/>
    <cellStyle name="60% - Акцент3 2" xfId="1370"/>
    <cellStyle name="60% - Акцент3 2 2" xfId="1371"/>
    <cellStyle name="60% - Акцент3 2 3" xfId="1372"/>
    <cellStyle name="60% - Акцент3 2_Приложение 3" xfId="1373"/>
    <cellStyle name="60% - Акцент3 3" xfId="1374"/>
    <cellStyle name="60% - Акцент3 3 2" xfId="1375"/>
    <cellStyle name="60% - Акцент3 4" xfId="1376"/>
    <cellStyle name="60% - Акцент3 4 2" xfId="1377"/>
    <cellStyle name="60% - Акцент3 5" xfId="1378"/>
    <cellStyle name="60% - Акцент3 5 2" xfId="1379"/>
    <cellStyle name="60% - Акцент3 6" xfId="1380"/>
    <cellStyle name="60% - Акцент3 6 2" xfId="1381"/>
    <cellStyle name="60% - Акцент3 7" xfId="1382"/>
    <cellStyle name="60% - Акцент3 7 2" xfId="1383"/>
    <cellStyle name="60% - Акцент3 8" xfId="1384"/>
    <cellStyle name="60% - Акцент3 8 2" xfId="1385"/>
    <cellStyle name="60% - Акцент3 9" xfId="1386"/>
    <cellStyle name="60% - Акцент3 9 2" xfId="1387"/>
    <cellStyle name="60% - Акцент4 10" xfId="1388"/>
    <cellStyle name="60% - Акцент4 2" xfId="1389"/>
    <cellStyle name="60% - Акцент4 2 2" xfId="1390"/>
    <cellStyle name="60% - Акцент4 2 3" xfId="1391"/>
    <cellStyle name="60% - Акцент4 2_Приложение 3" xfId="1392"/>
    <cellStyle name="60% - Акцент4 3" xfId="1393"/>
    <cellStyle name="60% - Акцент4 3 2" xfId="1394"/>
    <cellStyle name="60% - Акцент4 4" xfId="1395"/>
    <cellStyle name="60% - Акцент4 4 2" xfId="1396"/>
    <cellStyle name="60% - Акцент4 5" xfId="1397"/>
    <cellStyle name="60% - Акцент4 5 2" xfId="1398"/>
    <cellStyle name="60% - Акцент4 6" xfId="1399"/>
    <cellStyle name="60% - Акцент4 6 2" xfId="1400"/>
    <cellStyle name="60% - Акцент4 7" xfId="1401"/>
    <cellStyle name="60% - Акцент4 7 2" xfId="1402"/>
    <cellStyle name="60% - Акцент4 8" xfId="1403"/>
    <cellStyle name="60% - Акцент4 8 2" xfId="1404"/>
    <cellStyle name="60% - Акцент4 9" xfId="1405"/>
    <cellStyle name="60% - Акцент4 9 2" xfId="1406"/>
    <cellStyle name="60% - Акцент5 10" xfId="1407"/>
    <cellStyle name="60% - Акцент5 2" xfId="1408"/>
    <cellStyle name="60% - Акцент5 2 2" xfId="1409"/>
    <cellStyle name="60% - Акцент5 2 3" xfId="1410"/>
    <cellStyle name="60% - Акцент5 2_Приложение 3" xfId="1411"/>
    <cellStyle name="60% - Акцент5 3" xfId="1412"/>
    <cellStyle name="60% - Акцент5 3 2" xfId="1413"/>
    <cellStyle name="60% - Акцент5 4" xfId="1414"/>
    <cellStyle name="60% - Акцент5 4 2" xfId="1415"/>
    <cellStyle name="60% - Акцент5 5" xfId="1416"/>
    <cellStyle name="60% - Акцент5 5 2" xfId="1417"/>
    <cellStyle name="60% - Акцент5 6" xfId="1418"/>
    <cellStyle name="60% - Акцент5 6 2" xfId="1419"/>
    <cellStyle name="60% - Акцент5 7" xfId="1420"/>
    <cellStyle name="60% - Акцент5 7 2" xfId="1421"/>
    <cellStyle name="60% - Акцент5 8" xfId="1422"/>
    <cellStyle name="60% - Акцент5 8 2" xfId="1423"/>
    <cellStyle name="60% - Акцент5 9" xfId="1424"/>
    <cellStyle name="60% - Акцент5 9 2" xfId="1425"/>
    <cellStyle name="60% - Акцент6 10" xfId="1426"/>
    <cellStyle name="60% - Акцент6 2" xfId="1427"/>
    <cellStyle name="60% - Акцент6 2 2" xfId="1428"/>
    <cellStyle name="60% - Акцент6 2 3" xfId="1429"/>
    <cellStyle name="60% - Акцент6 2_Приложение 3" xfId="1430"/>
    <cellStyle name="60% - Акцент6 3" xfId="1431"/>
    <cellStyle name="60% - Акцент6 3 2" xfId="1432"/>
    <cellStyle name="60% - Акцент6 4" xfId="1433"/>
    <cellStyle name="60% - Акцент6 4 2" xfId="1434"/>
    <cellStyle name="60% - Акцент6 5" xfId="1435"/>
    <cellStyle name="60% - Акцент6 5 2" xfId="1436"/>
    <cellStyle name="60% - Акцент6 6" xfId="1437"/>
    <cellStyle name="60% - Акцент6 6 2" xfId="1438"/>
    <cellStyle name="60% - Акцент6 7" xfId="1439"/>
    <cellStyle name="60% - Акцент6 7 2" xfId="1440"/>
    <cellStyle name="60% - Акцент6 8" xfId="1441"/>
    <cellStyle name="60% - Акцент6 8 2" xfId="1442"/>
    <cellStyle name="60% - Акцент6 9" xfId="1443"/>
    <cellStyle name="60% - Акцент6 9 2" xfId="1444"/>
    <cellStyle name="6Code" xfId="1445"/>
    <cellStyle name="75%" xfId="1446"/>
    <cellStyle name="75% 2" xfId="1447"/>
    <cellStyle name="75% 3" xfId="1448"/>
    <cellStyle name="8pt" xfId="1449"/>
    <cellStyle name="Aaia?iue [0]_vaqduGfTSN7qyUJNWHRlcWo3H" xfId="1450"/>
    <cellStyle name="Aaia?iue_vaqduGfTSN7qyUJNWHRlcWo3H" xfId="1451"/>
    <cellStyle name="Äåíåæíûé [0]_vaqduGfTSN7qyUJNWHRlcWo3H" xfId="1452"/>
    <cellStyle name="Äåíåæíûé_vaqduGfTSN7qyUJNWHRlcWo3H" xfId="1453"/>
    <cellStyle name="Accent1" xfId="1454"/>
    <cellStyle name="Accent1 - 20%" xfId="1455"/>
    <cellStyle name="Accent1 - 40%" xfId="1456"/>
    <cellStyle name="Accent1 - 60%" xfId="1457"/>
    <cellStyle name="Accent1 10" xfId="1458"/>
    <cellStyle name="Accent1 11" xfId="1459"/>
    <cellStyle name="Accent1 12" xfId="1460"/>
    <cellStyle name="Accent1 13" xfId="1461"/>
    <cellStyle name="Accent1 14" xfId="1462"/>
    <cellStyle name="Accent1 15" xfId="1463"/>
    <cellStyle name="Accent1 16" xfId="1464"/>
    <cellStyle name="Accent1 17" xfId="1465"/>
    <cellStyle name="Accent1 18" xfId="1466"/>
    <cellStyle name="Accent1 19" xfId="1467"/>
    <cellStyle name="Accent1 2" xfId="1468"/>
    <cellStyle name="Accent1 20" xfId="1469"/>
    <cellStyle name="Accent1 21" xfId="1470"/>
    <cellStyle name="Accent1 3" xfId="1471"/>
    <cellStyle name="Accent1 4" xfId="1472"/>
    <cellStyle name="Accent1 5" xfId="1473"/>
    <cellStyle name="Accent1 6" xfId="1474"/>
    <cellStyle name="Accent1 7" xfId="1475"/>
    <cellStyle name="Accent1 8" xfId="1476"/>
    <cellStyle name="Accent1 9" xfId="1477"/>
    <cellStyle name="Accent1_Копия Расчет тарифов на 2011 год" xfId="1478"/>
    <cellStyle name="Accent2" xfId="1479"/>
    <cellStyle name="Accent2 - 20%" xfId="1480"/>
    <cellStyle name="Accent2 - 40%" xfId="1481"/>
    <cellStyle name="Accent2 - 60%" xfId="1482"/>
    <cellStyle name="Accent2 10" xfId="1483"/>
    <cellStyle name="Accent2 11" xfId="1484"/>
    <cellStyle name="Accent2 12" xfId="1485"/>
    <cellStyle name="Accent2 13" xfId="1486"/>
    <cellStyle name="Accent2 14" xfId="1487"/>
    <cellStyle name="Accent2 15" xfId="1488"/>
    <cellStyle name="Accent2 16" xfId="1489"/>
    <cellStyle name="Accent2 17" xfId="1490"/>
    <cellStyle name="Accent2 18" xfId="1491"/>
    <cellStyle name="Accent2 19" xfId="1492"/>
    <cellStyle name="Accent2 2" xfId="1493"/>
    <cellStyle name="Accent2 20" xfId="1494"/>
    <cellStyle name="Accent2 21" xfId="1495"/>
    <cellStyle name="Accent2 3" xfId="1496"/>
    <cellStyle name="Accent2 4" xfId="1497"/>
    <cellStyle name="Accent2 5" xfId="1498"/>
    <cellStyle name="Accent2 6" xfId="1499"/>
    <cellStyle name="Accent2 7" xfId="1500"/>
    <cellStyle name="Accent2 8" xfId="1501"/>
    <cellStyle name="Accent2 9" xfId="1502"/>
    <cellStyle name="Accent2_Копия Расчет тарифов на 2011 год" xfId="1503"/>
    <cellStyle name="Accent3" xfId="1504"/>
    <cellStyle name="Accent3 - 20%" xfId="1505"/>
    <cellStyle name="Accent3 - 40%" xfId="1506"/>
    <cellStyle name="Accent3 - 60%" xfId="1507"/>
    <cellStyle name="Accent3 10" xfId="1508"/>
    <cellStyle name="Accent3 11" xfId="1509"/>
    <cellStyle name="Accent3 12" xfId="1510"/>
    <cellStyle name="Accent3 13" xfId="1511"/>
    <cellStyle name="Accent3 14" xfId="1512"/>
    <cellStyle name="Accent3 15" xfId="1513"/>
    <cellStyle name="Accent3 16" xfId="1514"/>
    <cellStyle name="Accent3 17" xfId="1515"/>
    <cellStyle name="Accent3 18" xfId="1516"/>
    <cellStyle name="Accent3 19" xfId="1517"/>
    <cellStyle name="Accent3 2" xfId="1518"/>
    <cellStyle name="Accent3 20" xfId="1519"/>
    <cellStyle name="Accent3 21" xfId="1520"/>
    <cellStyle name="Accent3 3" xfId="1521"/>
    <cellStyle name="Accent3 4" xfId="1522"/>
    <cellStyle name="Accent3 5" xfId="1523"/>
    <cellStyle name="Accent3 6" xfId="1524"/>
    <cellStyle name="Accent3 7" xfId="1525"/>
    <cellStyle name="Accent3 8" xfId="1526"/>
    <cellStyle name="Accent3 9" xfId="1527"/>
    <cellStyle name="Accent3_Копия Расчет тарифов на 2011 год" xfId="1528"/>
    <cellStyle name="Accent4" xfId="1529"/>
    <cellStyle name="Accent4 - 20%" xfId="1530"/>
    <cellStyle name="Accent4 - 40%" xfId="1531"/>
    <cellStyle name="Accent4 - 60%" xfId="1532"/>
    <cellStyle name="Accent4 10" xfId="1533"/>
    <cellStyle name="Accent4 11" xfId="1534"/>
    <cellStyle name="Accent4 12" xfId="1535"/>
    <cellStyle name="Accent4 13" xfId="1536"/>
    <cellStyle name="Accent4 14" xfId="1537"/>
    <cellStyle name="Accent4 15" xfId="1538"/>
    <cellStyle name="Accent4 16" xfId="1539"/>
    <cellStyle name="Accent4 17" xfId="1540"/>
    <cellStyle name="Accent4 18" xfId="1541"/>
    <cellStyle name="Accent4 19" xfId="1542"/>
    <cellStyle name="Accent4 2" xfId="1543"/>
    <cellStyle name="Accent4 20" xfId="1544"/>
    <cellStyle name="Accent4 21" xfId="1545"/>
    <cellStyle name="Accent4 3" xfId="1546"/>
    <cellStyle name="Accent4 4" xfId="1547"/>
    <cellStyle name="Accent4 5" xfId="1548"/>
    <cellStyle name="Accent4 6" xfId="1549"/>
    <cellStyle name="Accent4 7" xfId="1550"/>
    <cellStyle name="Accent4 8" xfId="1551"/>
    <cellStyle name="Accent4 9" xfId="1552"/>
    <cellStyle name="Accent4_Копия Расчет тарифов на 2011 год" xfId="1553"/>
    <cellStyle name="Accent5" xfId="1554"/>
    <cellStyle name="Accent5 - 20%" xfId="1555"/>
    <cellStyle name="Accent5 - 40%" xfId="1556"/>
    <cellStyle name="Accent5 - 60%" xfId="1557"/>
    <cellStyle name="Accent5 10" xfId="1558"/>
    <cellStyle name="Accent5 11" xfId="1559"/>
    <cellStyle name="Accent5 12" xfId="1560"/>
    <cellStyle name="Accent5 13" xfId="1561"/>
    <cellStyle name="Accent5 14" xfId="1562"/>
    <cellStyle name="Accent5 15" xfId="1563"/>
    <cellStyle name="Accent5 16" xfId="1564"/>
    <cellStyle name="Accent5 17" xfId="1565"/>
    <cellStyle name="Accent5 18" xfId="1566"/>
    <cellStyle name="Accent5 19" xfId="1567"/>
    <cellStyle name="Accent5 2" xfId="1568"/>
    <cellStyle name="Accent5 20" xfId="1569"/>
    <cellStyle name="Accent5 21" xfId="1570"/>
    <cellStyle name="Accent5 3" xfId="1571"/>
    <cellStyle name="Accent5 4" xfId="1572"/>
    <cellStyle name="Accent5 5" xfId="1573"/>
    <cellStyle name="Accent5 6" xfId="1574"/>
    <cellStyle name="Accent5 7" xfId="1575"/>
    <cellStyle name="Accent5 8" xfId="1576"/>
    <cellStyle name="Accent5 9" xfId="1577"/>
    <cellStyle name="Accent5_Копия Расчет тарифов на 2011 год" xfId="1578"/>
    <cellStyle name="Accent6" xfId="1579"/>
    <cellStyle name="Accent6 - 20%" xfId="1580"/>
    <cellStyle name="Accent6 - 40%" xfId="1581"/>
    <cellStyle name="Accent6 - 60%" xfId="1582"/>
    <cellStyle name="Accent6 10" xfId="1583"/>
    <cellStyle name="Accent6 11" xfId="1584"/>
    <cellStyle name="Accent6 12" xfId="1585"/>
    <cellStyle name="Accent6 13" xfId="1586"/>
    <cellStyle name="Accent6 14" xfId="1587"/>
    <cellStyle name="Accent6 15" xfId="1588"/>
    <cellStyle name="Accent6 16" xfId="1589"/>
    <cellStyle name="Accent6 17" xfId="1590"/>
    <cellStyle name="Accent6 18" xfId="1591"/>
    <cellStyle name="Accent6 19" xfId="1592"/>
    <cellStyle name="Accent6 2" xfId="1593"/>
    <cellStyle name="Accent6 20" xfId="1594"/>
    <cellStyle name="Accent6 21" xfId="1595"/>
    <cellStyle name="Accent6 3" xfId="1596"/>
    <cellStyle name="Accent6 4" xfId="1597"/>
    <cellStyle name="Accent6 5" xfId="1598"/>
    <cellStyle name="Accent6 6" xfId="1599"/>
    <cellStyle name="Accent6 7" xfId="1600"/>
    <cellStyle name="Accent6 8" xfId="1601"/>
    <cellStyle name="Accent6 9" xfId="1602"/>
    <cellStyle name="Accent6_Копия Расчет тарифов на 2011 год" xfId="1603"/>
    <cellStyle name="account" xfId="1604"/>
    <cellStyle name="Accounting" xfId="1605"/>
    <cellStyle name="acct" xfId="1606"/>
    <cellStyle name="Ăčďĺđńńűëęŕ" xfId="1607"/>
    <cellStyle name="Ăčďĺđńńűëęŕ 2" xfId="1608"/>
    <cellStyle name="Ăčďĺđńńűëęŕ 3" xfId="1609"/>
    <cellStyle name="Ăčďĺđńńűëęŕ_Расчет критериев" xfId="1610"/>
    <cellStyle name="Action" xfId="1611"/>
    <cellStyle name="AeE­ [0]_?A°??µAoC?" xfId="1612"/>
    <cellStyle name="AeE­_?A°??µAoC?" xfId="1613"/>
    <cellStyle name="Aeia?nnueea" xfId="1614"/>
    <cellStyle name="AFE" xfId="1615"/>
    <cellStyle name="AFE 2" xfId="1616"/>
    <cellStyle name="Áĺççŕůčňíűé" xfId="1617"/>
    <cellStyle name="Äĺíĺćíűé [0]_(ňŕá 3č)" xfId="1618"/>
    <cellStyle name="Äĺíĺćíűé_(ňŕá 3č)" xfId="1619"/>
    <cellStyle name="alternate" xfId="1620"/>
    <cellStyle name="Anna" xfId="1621"/>
    <cellStyle name="AP_AR_UPS" xfId="1622"/>
    <cellStyle name="Arial 10" xfId="1623"/>
    <cellStyle name="Arial 12" xfId="1624"/>
    <cellStyle name="BackGround_General" xfId="1625"/>
    <cellStyle name="Bad" xfId="1626"/>
    <cellStyle name="Bad 2" xfId="1627"/>
    <cellStyle name="Balance" xfId="1628"/>
    <cellStyle name="BalanceBold" xfId="1629"/>
    <cellStyle name="BLACK" xfId="1630"/>
    <cellStyle name="blank" xfId="1631"/>
    <cellStyle name="Blue" xfId="1632"/>
    <cellStyle name="Blue 2" xfId="1633"/>
    <cellStyle name="Blue_Calculation" xfId="1634"/>
    <cellStyle name="Body" xfId="1635"/>
    <cellStyle name="British Pound" xfId="1636"/>
    <cellStyle name="C?AO_?A°??µAoC?" xfId="1637"/>
    <cellStyle name="Calc Currency (0)" xfId="1638"/>
    <cellStyle name="Calc Currency (2)" xfId="1639"/>
    <cellStyle name="Calc Percent (0)" xfId="1640"/>
    <cellStyle name="Calc Percent (1)" xfId="1641"/>
    <cellStyle name="Calc Percent (2)" xfId="1642"/>
    <cellStyle name="Calc Units (0)" xfId="1643"/>
    <cellStyle name="Calc Units (1)" xfId="1644"/>
    <cellStyle name="Calc Units (2)" xfId="1645"/>
    <cellStyle name="Calculation" xfId="1646"/>
    <cellStyle name="Calculation 2" xfId="1647"/>
    <cellStyle name="Calculation 3" xfId="1648"/>
    <cellStyle name="Calculation 4" xfId="1649"/>
    <cellStyle name="Calculation 5" xfId="1650"/>
    <cellStyle name="Calculation_реестр объектов ЕНЭС" xfId="1651"/>
    <cellStyle name="Case" xfId="1652"/>
    <cellStyle name="Cells" xfId="1653"/>
    <cellStyle name="Cells 2" xfId="1654"/>
    <cellStyle name="Center Across" xfId="1655"/>
    <cellStyle name="Characteristic" xfId="1656"/>
    <cellStyle name="CharactNote" xfId="1657"/>
    <cellStyle name="CharactType" xfId="1658"/>
    <cellStyle name="CharactValue" xfId="1659"/>
    <cellStyle name="CharactValueNote" xfId="1660"/>
    <cellStyle name="CharShortType" xfId="1661"/>
    <cellStyle name="Check" xfId="1662"/>
    <cellStyle name="Check 2" xfId="1663"/>
    <cellStyle name="Check 3" xfId="1664"/>
    <cellStyle name="Check Cell" xfId="1665"/>
    <cellStyle name="Check Cell 2" xfId="1666"/>
    <cellStyle name="Check Cell 3" xfId="1667"/>
    <cellStyle name="Check Cell_реестр объектов ЕНЭС" xfId="1668"/>
    <cellStyle name="Chek" xfId="1669"/>
    <cellStyle name="Code" xfId="1670"/>
    <cellStyle name="Column Heading" xfId="1671"/>
    <cellStyle name="Com " xfId="1672"/>
    <cellStyle name="Comma [0]" xfId="1673"/>
    <cellStyle name="Comma [00]" xfId="1674"/>
    <cellStyle name="Comma [1]" xfId="1675"/>
    <cellStyle name="Comma 0" xfId="1676"/>
    <cellStyle name="Comma 0*" xfId="1677"/>
    <cellStyle name="Comma 2" xfId="1678"/>
    <cellStyle name="Comma 3*" xfId="1679"/>
    <cellStyle name="Comma_#6 Temps &amp; Contractors" xfId="1680"/>
    <cellStyle name="Comma0" xfId="1681"/>
    <cellStyle name="Comma0 2" xfId="1682"/>
    <cellStyle name="Comments" xfId="1683"/>
    <cellStyle name="Condition" xfId="1684"/>
    <cellStyle name="CondMandatory" xfId="1685"/>
    <cellStyle name="Content1" xfId="1686"/>
    <cellStyle name="Content2" xfId="1687"/>
    <cellStyle name="Content3" xfId="1688"/>
    <cellStyle name="Çŕůčňíűé" xfId="1689"/>
    <cellStyle name="Currency [0]" xfId="1690"/>
    <cellStyle name="Currency [0] 2" xfId="1691"/>
    <cellStyle name="Currency [0] 2 2" xfId="1692"/>
    <cellStyle name="Currency [0] 2 3" xfId="1693"/>
    <cellStyle name="Currency [0] 2 4" xfId="1694"/>
    <cellStyle name="Currency [0] 2 5" xfId="1695"/>
    <cellStyle name="Currency [0] 2 6" xfId="1696"/>
    <cellStyle name="Currency [0] 2 7" xfId="1697"/>
    <cellStyle name="Currency [0] 2 8" xfId="1698"/>
    <cellStyle name="Currency [0] 2 9" xfId="1699"/>
    <cellStyle name="Currency [0] 3" xfId="1700"/>
    <cellStyle name="Currency [0] 3 2" xfId="1701"/>
    <cellStyle name="Currency [0] 3 3" xfId="1702"/>
    <cellStyle name="Currency [0] 3 4" xfId="1703"/>
    <cellStyle name="Currency [0] 3 5" xfId="1704"/>
    <cellStyle name="Currency [0] 3 6" xfId="1705"/>
    <cellStyle name="Currency [0] 3 7" xfId="1706"/>
    <cellStyle name="Currency [0] 3 8" xfId="1707"/>
    <cellStyle name="Currency [0] 3 9" xfId="1708"/>
    <cellStyle name="Currency [0] 4" xfId="1709"/>
    <cellStyle name="Currency [0] 4 2" xfId="1710"/>
    <cellStyle name="Currency [0] 4 3" xfId="1711"/>
    <cellStyle name="Currency [0] 4 4" xfId="1712"/>
    <cellStyle name="Currency [0] 4 5" xfId="1713"/>
    <cellStyle name="Currency [0] 4 6" xfId="1714"/>
    <cellStyle name="Currency [0] 4 7" xfId="1715"/>
    <cellStyle name="Currency [0] 4 8" xfId="1716"/>
    <cellStyle name="Currency [0] 4 9" xfId="1717"/>
    <cellStyle name="Currency [0] 5" xfId="1718"/>
    <cellStyle name="Currency [0] 5 2" xfId="1719"/>
    <cellStyle name="Currency [0] 5 3" xfId="1720"/>
    <cellStyle name="Currency [0] 5 4" xfId="1721"/>
    <cellStyle name="Currency [0] 5 5" xfId="1722"/>
    <cellStyle name="Currency [0] 5 6" xfId="1723"/>
    <cellStyle name="Currency [0] 5 7" xfId="1724"/>
    <cellStyle name="Currency [0] 5 8" xfId="1725"/>
    <cellStyle name="Currency [0] 5 9" xfId="1726"/>
    <cellStyle name="Currency [0] 6" xfId="1727"/>
    <cellStyle name="Currency [0] 6 2" xfId="1728"/>
    <cellStyle name="Currency [0] 6 3" xfId="1729"/>
    <cellStyle name="Currency [0] 7" xfId="1730"/>
    <cellStyle name="Currency [0] 7 2" xfId="1731"/>
    <cellStyle name="Currency [0] 7 3" xfId="1732"/>
    <cellStyle name="Currency [0] 8" xfId="1733"/>
    <cellStyle name="Currency [0] 8 2" xfId="1734"/>
    <cellStyle name="Currency [0] 8 3" xfId="1735"/>
    <cellStyle name="Currency [00]" xfId="1736"/>
    <cellStyle name="Currency [1]" xfId="1737"/>
    <cellStyle name="Currency 0" xfId="1738"/>
    <cellStyle name="Currency 2" xfId="1739"/>
    <cellStyle name="Currency EN" xfId="1740"/>
    <cellStyle name="Currency RU" xfId="1741"/>
    <cellStyle name="Currency RU calc" xfId="1742"/>
    <cellStyle name="Currency RU_CP-P (2)" xfId="1743"/>
    <cellStyle name="Currency_#6 Temps &amp; Contractors" xfId="1744"/>
    <cellStyle name="Currency0" xfId="1745"/>
    <cellStyle name="Currency0 2" xfId="1746"/>
    <cellStyle name="currency1" xfId="1747"/>
    <cellStyle name="Currency2" xfId="1748"/>
    <cellStyle name="currency3" xfId="1749"/>
    <cellStyle name="currency4" xfId="1750"/>
    <cellStyle name="Data" xfId="1751"/>
    <cellStyle name="DataBold" xfId="1752"/>
    <cellStyle name="Date" xfId="1753"/>
    <cellStyle name="date 2" xfId="1754"/>
    <cellStyle name="date 3" xfId="1755"/>
    <cellStyle name="date 4" xfId="1756"/>
    <cellStyle name="Date Aligned" xfId="1757"/>
    <cellStyle name="Date EN" xfId="1758"/>
    <cellStyle name="Date RU" xfId="1759"/>
    <cellStyle name="Date Short" xfId="1760"/>
    <cellStyle name="Date_LRP Model (13.05.02)" xfId="1761"/>
    <cellStyle name="Dates" xfId="1762"/>
    <cellStyle name="DblClick" xfId="1763"/>
    <cellStyle name="Dec_0" xfId="1764"/>
    <cellStyle name="DELTA" xfId="1765"/>
    <cellStyle name="Dezimal [0]_Compiling Utility Macros" xfId="1766"/>
    <cellStyle name="Dezimal_Compiling Utility Macros" xfId="1767"/>
    <cellStyle name="DistributionType" xfId="1768"/>
    <cellStyle name="Dollars" xfId="1769"/>
    <cellStyle name="done" xfId="1770"/>
    <cellStyle name="Dotted Line" xfId="1771"/>
    <cellStyle name="Double Accounting" xfId="1772"/>
    <cellStyle name="Dziesiêtny [0]_1" xfId="1773"/>
    <cellStyle name="Dziesiêtny_1" xfId="1774"/>
    <cellStyle name="E&amp;Y House" xfId="1775"/>
    <cellStyle name="E-mail" xfId="1776"/>
    <cellStyle name="E-mail 2" xfId="1777"/>
    <cellStyle name="E-mail 3" xfId="1778"/>
    <cellStyle name="E-mail_46EP.2011(v2.0)" xfId="1779"/>
    <cellStyle name="Emphasis 1" xfId="1780"/>
    <cellStyle name="Emphasis 2" xfId="1781"/>
    <cellStyle name="Emphasis 3" xfId="1782"/>
    <cellStyle name="Enter Currency (0)" xfId="1783"/>
    <cellStyle name="Enter Currency (2)" xfId="1784"/>
    <cellStyle name="Enter Units (0)" xfId="1785"/>
    <cellStyle name="Enter Units (1)" xfId="1786"/>
    <cellStyle name="Enter Units (2)" xfId="1787"/>
    <cellStyle name="Euro" xfId="1788"/>
    <cellStyle name="Euro 2" xfId="1789"/>
    <cellStyle name="Euro 3" xfId="1790"/>
    <cellStyle name="ew" xfId="1791"/>
    <cellStyle name="Excel Built-in Normal" xfId="1792"/>
    <cellStyle name="Explanatory Text" xfId="1793"/>
    <cellStyle name="Ezres [0]_Document" xfId="1794"/>
    <cellStyle name="Ezres_Document" xfId="1795"/>
    <cellStyle name="F2" xfId="1796"/>
    <cellStyle name="F2 2" xfId="1797"/>
    <cellStyle name="F3" xfId="1798"/>
    <cellStyle name="F3 2" xfId="1799"/>
    <cellStyle name="F4" xfId="1800"/>
    <cellStyle name="F4 2" xfId="1801"/>
    <cellStyle name="F5" xfId="1802"/>
    <cellStyle name="F5 2" xfId="1803"/>
    <cellStyle name="F6" xfId="1804"/>
    <cellStyle name="F6 2" xfId="1805"/>
    <cellStyle name="F7" xfId="1806"/>
    <cellStyle name="F7 2" xfId="1807"/>
    <cellStyle name="F8" xfId="1808"/>
    <cellStyle name="F8 2" xfId="1809"/>
    <cellStyle name="fghdfhgvhgvhOR" xfId="1810"/>
    <cellStyle name="Fixed" xfId="1811"/>
    <cellStyle name="Fixed 2" xfId="1812"/>
    <cellStyle name="Flag" xfId="1813"/>
    <cellStyle name="fo]_x000d__x000a_UserName=Murat Zelef_x000d__x000a_UserCompany=Bumerang_x000d__x000a__x000d__x000a_[File Paths]_x000d__x000a_WorkingDirectory=C:\EQUIS\DLWIN_x000d__x000a_DownLoader=C" xfId="1814"/>
    <cellStyle name="Followed Hyperlink" xfId="1815"/>
    <cellStyle name="Followed Hyperlink 2" xfId="1816"/>
    <cellStyle name="Fonts" xfId="1817"/>
    <cellStyle name="footer" xfId="1818"/>
    <cellStyle name="Footnote" xfId="1819"/>
    <cellStyle name="Footnotes" xfId="1820"/>
    <cellStyle name="Formuls" xfId="1821"/>
    <cellStyle name="General_Ledger" xfId="1822"/>
    <cellStyle name="Good" xfId="1823"/>
    <cellStyle name="Good 2" xfId="1824"/>
    <cellStyle name="Green" xfId="1825"/>
    <cellStyle name="Grey" xfId="1826"/>
    <cellStyle name="Group" xfId="1827"/>
    <cellStyle name="GroupNote" xfId="1828"/>
    <cellStyle name="hard no" xfId="1829"/>
    <cellStyle name="Hard Percent" xfId="1830"/>
    <cellStyle name="hardno" xfId="1831"/>
    <cellStyle name="Header" xfId="1832"/>
    <cellStyle name="Header 2" xfId="1833"/>
    <cellStyle name="Header 3" xfId="1834"/>
    <cellStyle name="Header1" xfId="1835"/>
    <cellStyle name="Header2" xfId="1836"/>
    <cellStyle name="Header2 2" xfId="1837"/>
    <cellStyle name="Header2 3" xfId="1838"/>
    <cellStyle name="Header2 4" xfId="1839"/>
    <cellStyle name="Header2_реестр объектов ЕНЭС" xfId="1840"/>
    <cellStyle name="Heading" xfId="1841"/>
    <cellStyle name="Heading 1" xfId="1842"/>
    <cellStyle name="Heading 1 2" xfId="1843"/>
    <cellStyle name="Heading 1 2 2" xfId="1844"/>
    <cellStyle name="Heading 1 3" xfId="1845"/>
    <cellStyle name="Heading 1 4" xfId="1846"/>
    <cellStyle name="Heading 1_реестр объектов ЕНЭС" xfId="1847"/>
    <cellStyle name="Heading 2" xfId="1848"/>
    <cellStyle name="Heading 2 2" xfId="1849"/>
    <cellStyle name="Heading 2 2 2" xfId="1850"/>
    <cellStyle name="Heading 3" xfId="1851"/>
    <cellStyle name="Heading 3 2" xfId="1852"/>
    <cellStyle name="Heading 4" xfId="1853"/>
    <cellStyle name="Heading 4 2" xfId="1854"/>
    <cellStyle name="heading_a2" xfId="1855"/>
    <cellStyle name="Heading1" xfId="1856"/>
    <cellStyle name="Heading2" xfId="1857"/>
    <cellStyle name="Heading2 2" xfId="1858"/>
    <cellStyle name="Heading2 3" xfId="1859"/>
    <cellStyle name="Heading2_46EP.2011(v2.0)" xfId="1860"/>
    <cellStyle name="Heading3" xfId="1861"/>
    <cellStyle name="Heading4" xfId="1862"/>
    <cellStyle name="Heading5" xfId="1863"/>
    <cellStyle name="Heading6" xfId="1864"/>
    <cellStyle name="HeadingS" xfId="1865"/>
    <cellStyle name="HeadingS 2" xfId="1866"/>
    <cellStyle name="Hidden" xfId="1867"/>
    <cellStyle name="Hidden 2" xfId="1868"/>
    <cellStyle name="Hidden 3" xfId="1869"/>
    <cellStyle name="Hide" xfId="1870"/>
    <cellStyle name="Horizontal" xfId="1871"/>
    <cellStyle name="Hyperlink" xfId="1872"/>
    <cellStyle name="Hyperlink 2" xfId="1873"/>
    <cellStyle name="Hyperlink_Info gathering example (hydro)" xfId="1874"/>
    <cellStyle name="Iau?iue_?iardu1999a" xfId="1875"/>
    <cellStyle name="Iau?iue1" xfId="1876"/>
    <cellStyle name="Îáű÷íűé__FES" xfId="1877"/>
    <cellStyle name="Îáû÷íûé_cogs" xfId="1878"/>
    <cellStyle name="Îňęđűâŕâřŕ˙ń˙ ăčďĺđńńűëęŕ" xfId="1879"/>
    <cellStyle name="Îňęđűâŕâřŕ˙ń˙ ăčďĺđńńűëęŕ 2" xfId="1880"/>
    <cellStyle name="Îňęđűâŕâřŕ˙ń˙ ăčďĺđńńűëęŕ 3" xfId="1881"/>
    <cellStyle name="Îňęđűâŕâřŕ˙ń˙ ăčďĺđńńűëęŕ_Расчет критериев" xfId="1882"/>
    <cellStyle name="Info" xfId="1883"/>
    <cellStyle name="Input" xfId="1884"/>
    <cellStyle name="Input [yellow]" xfId="1885"/>
    <cellStyle name="Input 10" xfId="1886"/>
    <cellStyle name="Input 11" xfId="1887"/>
    <cellStyle name="Input 2" xfId="1888"/>
    <cellStyle name="Input 2 2" xfId="1889"/>
    <cellStyle name="Input 3" xfId="1890"/>
    <cellStyle name="Input 3 2" xfId="1891"/>
    <cellStyle name="Input 4" xfId="1892"/>
    <cellStyle name="Input 4 2" xfId="1893"/>
    <cellStyle name="Input 5" xfId="1894"/>
    <cellStyle name="Input 6" xfId="1895"/>
    <cellStyle name="Input 7" xfId="1896"/>
    <cellStyle name="Input 8" xfId="1897"/>
    <cellStyle name="Input 9" xfId="1898"/>
    <cellStyle name="Input_Cell" xfId="1899"/>
    <cellStyle name="InputCurrency" xfId="1900"/>
    <cellStyle name="InputCurrency2" xfId="1901"/>
    <cellStyle name="InputMultiple1" xfId="1902"/>
    <cellStyle name="InputPercent1" xfId="1903"/>
    <cellStyle name="Inputs" xfId="1904"/>
    <cellStyle name="Inputs (const)" xfId="1905"/>
    <cellStyle name="Inputs (const) 2" xfId="1906"/>
    <cellStyle name="Inputs (const) 3" xfId="1907"/>
    <cellStyle name="Inputs (const)_46EP.2011(v2.0)" xfId="1908"/>
    <cellStyle name="Inputs 10" xfId="1909"/>
    <cellStyle name="Inputs 11" xfId="1910"/>
    <cellStyle name="Inputs 12" xfId="1911"/>
    <cellStyle name="Inputs 13" xfId="1912"/>
    <cellStyle name="Inputs 14" xfId="1913"/>
    <cellStyle name="Inputs 15" xfId="1914"/>
    <cellStyle name="Inputs 16" xfId="1915"/>
    <cellStyle name="Inputs 17" xfId="1916"/>
    <cellStyle name="Inputs 18" xfId="1917"/>
    <cellStyle name="Inputs 19" xfId="1918"/>
    <cellStyle name="Inputs 2" xfId="1919"/>
    <cellStyle name="Inputs 20" xfId="1920"/>
    <cellStyle name="Inputs 21" xfId="1921"/>
    <cellStyle name="Inputs 22" xfId="1922"/>
    <cellStyle name="Inputs 3" xfId="1923"/>
    <cellStyle name="Inputs 4" xfId="1924"/>
    <cellStyle name="Inputs 5" xfId="1925"/>
    <cellStyle name="Inputs 6" xfId="1926"/>
    <cellStyle name="Inputs 7" xfId="1927"/>
    <cellStyle name="Inputs 8" xfId="1928"/>
    <cellStyle name="Inputs 9" xfId="1929"/>
    <cellStyle name="Inputs Co" xfId="1930"/>
    <cellStyle name="Inputs_46EE.2011(v1.0)" xfId="1931"/>
    <cellStyle name="Ioe?uaaaoayny aeia?nnueea" xfId="1932"/>
    <cellStyle name="ISO" xfId="1933"/>
    <cellStyle name="Just_Table" xfId="1934"/>
    <cellStyle name="Komma [0]_Arcen" xfId="1935"/>
    <cellStyle name="Komma_Arcen" xfId="1936"/>
    <cellStyle name="LeftTitle" xfId="1937"/>
    <cellStyle name="Level" xfId="1938"/>
    <cellStyle name="Link Currency (0)" xfId="1939"/>
    <cellStyle name="Link Currency (2)" xfId="1940"/>
    <cellStyle name="Link Units (0)" xfId="1941"/>
    <cellStyle name="Link Units (1)" xfId="1942"/>
    <cellStyle name="Link Units (2)" xfId="1943"/>
    <cellStyle name="Linked Cell" xfId="1944"/>
    <cellStyle name="Linked Cell 2" xfId="1945"/>
    <cellStyle name="Matrix" xfId="1946"/>
    <cellStyle name="Millares [0]_RESULTS" xfId="1947"/>
    <cellStyle name="Millares_RESULTS" xfId="1948"/>
    <cellStyle name="Milliers [0]_BUDGET" xfId="1949"/>
    <cellStyle name="Milliers_BUDGET" xfId="1950"/>
    <cellStyle name="mnb" xfId="1951"/>
    <cellStyle name="Moneda [0]_RESULTS" xfId="1952"/>
    <cellStyle name="Moneda_RESULTS" xfId="1953"/>
    <cellStyle name="Monétaire [0]_BUDGET" xfId="1954"/>
    <cellStyle name="Monétaire_BUDGET" xfId="1955"/>
    <cellStyle name="Multiple" xfId="1956"/>
    <cellStyle name="Multiple [0]" xfId="1957"/>
    <cellStyle name="Multiple [1]" xfId="1958"/>
    <cellStyle name="Multiple 10" xfId="1959"/>
    <cellStyle name="Multiple 11" xfId="1960"/>
    <cellStyle name="Multiple 12" xfId="1961"/>
    <cellStyle name="Multiple 13" xfId="1962"/>
    <cellStyle name="Multiple 14" xfId="1963"/>
    <cellStyle name="Multiple 15" xfId="1964"/>
    <cellStyle name="Multiple 16" xfId="1965"/>
    <cellStyle name="Multiple 17" xfId="1966"/>
    <cellStyle name="Multiple 18" xfId="1967"/>
    <cellStyle name="Multiple 19" xfId="1968"/>
    <cellStyle name="Multiple 2" xfId="1969"/>
    <cellStyle name="Multiple 20" xfId="1970"/>
    <cellStyle name="Multiple 21" xfId="1971"/>
    <cellStyle name="Multiple 3" xfId="1972"/>
    <cellStyle name="Multiple 4" xfId="1973"/>
    <cellStyle name="Multiple 5" xfId="1974"/>
    <cellStyle name="Multiple 6" xfId="1975"/>
    <cellStyle name="Multiple 7" xfId="1976"/>
    <cellStyle name="Multiple 8" xfId="1977"/>
    <cellStyle name="Multiple 9" xfId="1978"/>
    <cellStyle name="Multiple_1 Dec" xfId="1979"/>
    <cellStyle name="Multiple1" xfId="1980"/>
    <cellStyle name="MultipleBelow" xfId="1981"/>
    <cellStyle name="namber" xfId="1982"/>
    <cellStyle name="Neutral" xfId="1983"/>
    <cellStyle name="Neutral 2" xfId="1984"/>
    <cellStyle name="no dec" xfId="1985"/>
    <cellStyle name="No_Input" xfId="1986"/>
    <cellStyle name="Norma11l" xfId="1987"/>
    <cellStyle name="normal" xfId="1988"/>
    <cellStyle name="Normal - Style1" xfId="1989"/>
    <cellStyle name="Normal - Style1 2" xfId="1990"/>
    <cellStyle name="Normal - Style1 3" xfId="1991"/>
    <cellStyle name="Normal - Style1 4" xfId="1992"/>
    <cellStyle name="normal 10" xfId="1993"/>
    <cellStyle name="Normal 2" xfId="1994"/>
    <cellStyle name="Normal 2 2" xfId="1995"/>
    <cellStyle name="Normal 2 3" xfId="1996"/>
    <cellStyle name="Normal 2 4" xfId="1997"/>
    <cellStyle name="Normal 3" xfId="1998"/>
    <cellStyle name="normal 3 2" xfId="1999"/>
    <cellStyle name="Normal 4" xfId="2000"/>
    <cellStyle name="normal 4 2" xfId="2001"/>
    <cellStyle name="normal 5" xfId="2002"/>
    <cellStyle name="normal 6" xfId="2003"/>
    <cellStyle name="normal 7" xfId="2004"/>
    <cellStyle name="normal 8" xfId="2005"/>
    <cellStyle name="normal 9" xfId="2006"/>
    <cellStyle name="Normal." xfId="2007"/>
    <cellStyle name="Normal_! Приложение_Сбор инфо" xfId="2008"/>
    <cellStyle name="Normál_1." xfId="2009"/>
    <cellStyle name="Normal_2001зm" xfId="2010"/>
    <cellStyle name="Normál_VERZIOK" xfId="2011"/>
    <cellStyle name="Normal_баланс для заливки" xfId="2012"/>
    <cellStyle name="Normal1" xfId="2013"/>
    <cellStyle name="Normal2" xfId="2014"/>
    <cellStyle name="NormalGB" xfId="2015"/>
    <cellStyle name="normální_Rozvaha - aktiva" xfId="2016"/>
    <cellStyle name="Normalny_0" xfId="2017"/>
    <cellStyle name="normбlnм_laroux" xfId="2018"/>
    <cellStyle name="normбlnн_laroux" xfId="2019"/>
    <cellStyle name="Note" xfId="2020"/>
    <cellStyle name="Note 2" xfId="2021"/>
    <cellStyle name="Note 2 2" xfId="2022"/>
    <cellStyle name="Note 3" xfId="2023"/>
    <cellStyle name="Note 3 2" xfId="2024"/>
    <cellStyle name="Note 4" xfId="2025"/>
    <cellStyle name="Note 5" xfId="2026"/>
    <cellStyle name="Note 6" xfId="2027"/>
    <cellStyle name="Note_реестр объектов ЕНЭС" xfId="2028"/>
    <cellStyle name="number" xfId="2029"/>
    <cellStyle name="Nun??c [0]_Ecnn1" xfId="2030"/>
    <cellStyle name="Nun??c_Ecnn1" xfId="2031"/>
    <cellStyle name="Ôčíŕíńîâűé [0]_(ňŕá 3č)" xfId="2032"/>
    <cellStyle name="Ociriniaue [0]_5-C" xfId="2033"/>
    <cellStyle name="Ôčíŕíńîâűé_(ňŕá 3č)" xfId="2034"/>
    <cellStyle name="Ociriniaue_5-C" xfId="2035"/>
    <cellStyle name="Option" xfId="2036"/>
    <cellStyle name="OptionHeading" xfId="2037"/>
    <cellStyle name="OptionHeading2" xfId="2038"/>
    <cellStyle name="Òûñÿ÷è [0]_cogs" xfId="2039"/>
    <cellStyle name="Òûñÿ÷è_cogs" xfId="2040"/>
    <cellStyle name="Output" xfId="2041"/>
    <cellStyle name="Output 2" xfId="2042"/>
    <cellStyle name="Output 2 2" xfId="2043"/>
    <cellStyle name="Output 3" xfId="2044"/>
    <cellStyle name="Output 3 2" xfId="2045"/>
    <cellStyle name="Output 4" xfId="2046"/>
    <cellStyle name="Output 4 2" xfId="2047"/>
    <cellStyle name="Output 5" xfId="2048"/>
    <cellStyle name="Output Amounts" xfId="2049"/>
    <cellStyle name="Output Column Headings" xfId="2050"/>
    <cellStyle name="Output Line Items" xfId="2051"/>
    <cellStyle name="Output Report Heading" xfId="2052"/>
    <cellStyle name="Output Report Title" xfId="2053"/>
    <cellStyle name="Output_Расчет котловых тарифов 25.12.2009" xfId="2054"/>
    <cellStyle name="Outputtitle" xfId="2055"/>
    <cellStyle name="Paaotsikko" xfId="2056"/>
    <cellStyle name="Page Number" xfId="2057"/>
    <cellStyle name="PageHeading" xfId="2058"/>
    <cellStyle name="pb_page_heading_LS" xfId="2059"/>
    <cellStyle name="Pénznem [0]_Document" xfId="2060"/>
    <cellStyle name="Pénznem_Document" xfId="2061"/>
    <cellStyle name="Percent [0]" xfId="2062"/>
    <cellStyle name="Percent [00]" xfId="2063"/>
    <cellStyle name="Percent [1]" xfId="2064"/>
    <cellStyle name="Percent [2]" xfId="2065"/>
    <cellStyle name="Percent [2] 2" xfId="2066"/>
    <cellStyle name="Percent [2] 3" xfId="2067"/>
    <cellStyle name="Percent 2" xfId="2068"/>
    <cellStyle name="Percent_#6 Temps &amp; Contractors" xfId="2069"/>
    <cellStyle name="Percent1" xfId="2070"/>
    <cellStyle name="Piug" xfId="2071"/>
    <cellStyle name="Plug" xfId="2072"/>
    <cellStyle name="PrePop Currency (0)" xfId="2073"/>
    <cellStyle name="PrePop Currency (2)" xfId="2074"/>
    <cellStyle name="PrePop Units (0)" xfId="2075"/>
    <cellStyle name="PrePop Units (1)" xfId="2076"/>
    <cellStyle name="PrePop Units (2)" xfId="2077"/>
    <cellStyle name="Price" xfId="2078"/>
    <cellStyle name="prochrek" xfId="2079"/>
    <cellStyle name="ProductClass" xfId="2080"/>
    <cellStyle name="ProductType" xfId="2081"/>
    <cellStyle name="Protected" xfId="2082"/>
    <cellStyle name="Pддotsikko" xfId="2083"/>
    <cellStyle name="QTitle" xfId="2084"/>
    <cellStyle name="QTitle 2" xfId="2085"/>
    <cellStyle name="QTitle 3" xfId="2086"/>
    <cellStyle name="range" xfId="2087"/>
    <cellStyle name="RebateValue" xfId="2088"/>
    <cellStyle name="Red" xfId="2089"/>
    <cellStyle name="ResellerType" xfId="2090"/>
    <cellStyle name="Result" xfId="2091"/>
    <cellStyle name="Result2" xfId="2092"/>
    <cellStyle name="S0" xfId="2093"/>
    <cellStyle name="S3_Лист4 (2)" xfId="2094"/>
    <cellStyle name="S7" xfId="2095"/>
    <cellStyle name="Salomon Logo" xfId="2096"/>
    <cellStyle name="Sample" xfId="2097"/>
    <cellStyle name="SAPBEXaggData" xfId="2098"/>
    <cellStyle name="SAPBEXaggData 2" xfId="2099"/>
    <cellStyle name="SAPBEXaggData 2 2" xfId="2100"/>
    <cellStyle name="SAPBEXaggData 3" xfId="2101"/>
    <cellStyle name="SAPBEXaggData 3 2" xfId="2102"/>
    <cellStyle name="SAPBEXaggData 4" xfId="2103"/>
    <cellStyle name="SAPBEXaggData_реестр объектов ЕНЭС" xfId="2104"/>
    <cellStyle name="SAPBEXaggDataEmph" xfId="2105"/>
    <cellStyle name="SAPBEXaggDataEmph 2" xfId="2106"/>
    <cellStyle name="SAPBEXaggDataEmph 2 2" xfId="2107"/>
    <cellStyle name="SAPBEXaggDataEmph 3" xfId="2108"/>
    <cellStyle name="SAPBEXaggDataEmph 3 2" xfId="2109"/>
    <cellStyle name="SAPBEXaggDataEmph 4" xfId="2110"/>
    <cellStyle name="SAPBEXaggDataEmph_реестр объектов ЕНЭС" xfId="2111"/>
    <cellStyle name="SAPBEXaggItem" xfId="2112"/>
    <cellStyle name="SAPBEXaggItem 2" xfId="2113"/>
    <cellStyle name="SAPBEXaggItem 2 2" xfId="2114"/>
    <cellStyle name="SAPBEXaggItem 3" xfId="2115"/>
    <cellStyle name="SAPBEXaggItem 3 2" xfId="2116"/>
    <cellStyle name="SAPBEXaggItem 4" xfId="2117"/>
    <cellStyle name="SAPBEXaggItem_реестр объектов ЕНЭС" xfId="2118"/>
    <cellStyle name="SAPBEXaggItemX" xfId="2119"/>
    <cellStyle name="SAPBEXaggItemX 2" xfId="2120"/>
    <cellStyle name="SAPBEXaggItemX 2 2" xfId="2121"/>
    <cellStyle name="SAPBEXaggItemX 3" xfId="2122"/>
    <cellStyle name="SAPBEXaggItemX 3 2" xfId="2123"/>
    <cellStyle name="SAPBEXaggItemX 4" xfId="2124"/>
    <cellStyle name="SAPBEXaggItemX_реестр объектов ЕНЭС" xfId="2125"/>
    <cellStyle name="SAPBEXchaText" xfId="2126"/>
    <cellStyle name="SAPBEXchaText 2" xfId="2127"/>
    <cellStyle name="SAPBEXchaText 2 2" xfId="2128"/>
    <cellStyle name="SAPBEXchaText 3" xfId="2129"/>
    <cellStyle name="SAPBEXchaText 3 2" xfId="2130"/>
    <cellStyle name="SAPBEXchaText 4" xfId="2131"/>
    <cellStyle name="SAPBEXchaText 4 2" xfId="2132"/>
    <cellStyle name="SAPBEXchaText 5" xfId="2133"/>
    <cellStyle name="SAPBEXchaText_2. Приложение Доп материалы согласованияБП_БП" xfId="2134"/>
    <cellStyle name="SAPBEXexcBad7" xfId="2135"/>
    <cellStyle name="SAPBEXexcBad7 2" xfId="2136"/>
    <cellStyle name="SAPBEXexcBad7 2 2" xfId="2137"/>
    <cellStyle name="SAPBEXexcBad7 3" xfId="2138"/>
    <cellStyle name="SAPBEXexcBad7 3 2" xfId="2139"/>
    <cellStyle name="SAPBEXexcBad7 4" xfId="2140"/>
    <cellStyle name="SAPBEXexcBad7_реестр объектов ЕНЭС" xfId="2141"/>
    <cellStyle name="SAPBEXexcBad8" xfId="2142"/>
    <cellStyle name="SAPBEXexcBad8 2" xfId="2143"/>
    <cellStyle name="SAPBEXexcBad8 2 2" xfId="2144"/>
    <cellStyle name="SAPBEXexcBad8 3" xfId="2145"/>
    <cellStyle name="SAPBEXexcBad8 3 2" xfId="2146"/>
    <cellStyle name="SAPBEXexcBad8 4" xfId="2147"/>
    <cellStyle name="SAPBEXexcBad8_реестр объектов ЕНЭС" xfId="2148"/>
    <cellStyle name="SAPBEXexcBad9" xfId="2149"/>
    <cellStyle name="SAPBEXexcBad9 2" xfId="2150"/>
    <cellStyle name="SAPBEXexcBad9 2 2" xfId="2151"/>
    <cellStyle name="SAPBEXexcBad9 3" xfId="2152"/>
    <cellStyle name="SAPBEXexcBad9 3 2" xfId="2153"/>
    <cellStyle name="SAPBEXexcBad9 4" xfId="2154"/>
    <cellStyle name="SAPBEXexcBad9_реестр объектов ЕНЭС" xfId="2155"/>
    <cellStyle name="SAPBEXexcCritical4" xfId="2156"/>
    <cellStyle name="SAPBEXexcCritical4 2" xfId="2157"/>
    <cellStyle name="SAPBEXexcCritical4 2 2" xfId="2158"/>
    <cellStyle name="SAPBEXexcCritical4 3" xfId="2159"/>
    <cellStyle name="SAPBEXexcCritical4 3 2" xfId="2160"/>
    <cellStyle name="SAPBEXexcCritical4 4" xfId="2161"/>
    <cellStyle name="SAPBEXexcCritical4_реестр объектов ЕНЭС" xfId="2162"/>
    <cellStyle name="SAPBEXexcCritical5" xfId="2163"/>
    <cellStyle name="SAPBEXexcCritical5 2" xfId="2164"/>
    <cellStyle name="SAPBEXexcCritical5 2 2" xfId="2165"/>
    <cellStyle name="SAPBEXexcCritical5 3" xfId="2166"/>
    <cellStyle name="SAPBEXexcCritical5 3 2" xfId="2167"/>
    <cellStyle name="SAPBEXexcCritical5 4" xfId="2168"/>
    <cellStyle name="SAPBEXexcCritical5_реестр объектов ЕНЭС" xfId="2169"/>
    <cellStyle name="SAPBEXexcCritical6" xfId="2170"/>
    <cellStyle name="SAPBEXexcCritical6 2" xfId="2171"/>
    <cellStyle name="SAPBEXexcCritical6 2 2" xfId="2172"/>
    <cellStyle name="SAPBEXexcCritical6 3" xfId="2173"/>
    <cellStyle name="SAPBEXexcCritical6 3 2" xfId="2174"/>
    <cellStyle name="SAPBEXexcCritical6 4" xfId="2175"/>
    <cellStyle name="SAPBEXexcCritical6_реестр объектов ЕНЭС" xfId="2176"/>
    <cellStyle name="SAPBEXexcGood1" xfId="2177"/>
    <cellStyle name="SAPBEXexcGood1 2" xfId="2178"/>
    <cellStyle name="SAPBEXexcGood1 2 2" xfId="2179"/>
    <cellStyle name="SAPBEXexcGood1 3" xfId="2180"/>
    <cellStyle name="SAPBEXexcGood1 3 2" xfId="2181"/>
    <cellStyle name="SAPBEXexcGood1 4" xfId="2182"/>
    <cellStyle name="SAPBEXexcGood1_реестр объектов ЕНЭС" xfId="2183"/>
    <cellStyle name="SAPBEXexcGood2" xfId="2184"/>
    <cellStyle name="SAPBEXexcGood2 2" xfId="2185"/>
    <cellStyle name="SAPBEXexcGood2 2 2" xfId="2186"/>
    <cellStyle name="SAPBEXexcGood2 3" xfId="2187"/>
    <cellStyle name="SAPBEXexcGood2 3 2" xfId="2188"/>
    <cellStyle name="SAPBEXexcGood2 4" xfId="2189"/>
    <cellStyle name="SAPBEXexcGood2_реестр объектов ЕНЭС" xfId="2190"/>
    <cellStyle name="SAPBEXexcGood3" xfId="2191"/>
    <cellStyle name="SAPBEXexcGood3 2" xfId="2192"/>
    <cellStyle name="SAPBEXexcGood3 2 2" xfId="2193"/>
    <cellStyle name="SAPBEXexcGood3 3" xfId="2194"/>
    <cellStyle name="SAPBEXexcGood3 3 2" xfId="2195"/>
    <cellStyle name="SAPBEXexcGood3 4" xfId="2196"/>
    <cellStyle name="SAPBEXexcGood3_реестр объектов ЕНЭС" xfId="2197"/>
    <cellStyle name="SAPBEXfilterDrill" xfId="2198"/>
    <cellStyle name="SAPBEXfilterDrill 2" xfId="2199"/>
    <cellStyle name="SAPBEXfilterDrill 2 2" xfId="2200"/>
    <cellStyle name="SAPBEXfilterDrill 3" xfId="2201"/>
    <cellStyle name="SAPBEXfilterDrill 3 2" xfId="2202"/>
    <cellStyle name="SAPBEXfilterDrill 4" xfId="2203"/>
    <cellStyle name="SAPBEXfilterDrill_реестр объектов ЕНЭС" xfId="2204"/>
    <cellStyle name="SAPBEXfilterItem" xfId="2205"/>
    <cellStyle name="SAPBEXfilterItem 2" xfId="2206"/>
    <cellStyle name="SAPBEXfilterItem 3" xfId="2207"/>
    <cellStyle name="SAPBEXfilterItem_реестр объектов ЕНЭС" xfId="2208"/>
    <cellStyle name="SAPBEXfilterText" xfId="2209"/>
    <cellStyle name="SAPBEXfilterText 2" xfId="2210"/>
    <cellStyle name="SAPBEXformats" xfId="2211"/>
    <cellStyle name="SAPBEXformats 2" xfId="2212"/>
    <cellStyle name="SAPBEXformats 2 2" xfId="2213"/>
    <cellStyle name="SAPBEXformats 3" xfId="2214"/>
    <cellStyle name="SAPBEXformats 3 2" xfId="2215"/>
    <cellStyle name="SAPBEXformats 4" xfId="2216"/>
    <cellStyle name="SAPBEXformats 4 2" xfId="2217"/>
    <cellStyle name="SAPBEXformats 5" xfId="2218"/>
    <cellStyle name="SAPBEXformats_2. Приложение Доп материалы согласованияБП_БП" xfId="2219"/>
    <cellStyle name="SAPBEXheaderItem" xfId="2220"/>
    <cellStyle name="SAPBEXheaderItem 2" xfId="2221"/>
    <cellStyle name="SAPBEXheaderItem 2 2" xfId="2222"/>
    <cellStyle name="SAPBEXheaderItem 3" xfId="2223"/>
    <cellStyle name="SAPBEXheaderItem 3 2" xfId="2224"/>
    <cellStyle name="SAPBEXheaderItem 4" xfId="2225"/>
    <cellStyle name="SAPBEXheaderItem_реестр объектов ЕНЭС" xfId="2226"/>
    <cellStyle name="SAPBEXheaderText" xfId="2227"/>
    <cellStyle name="SAPBEXheaderText 2" xfId="2228"/>
    <cellStyle name="SAPBEXheaderText 2 2" xfId="2229"/>
    <cellStyle name="SAPBEXheaderText 3" xfId="2230"/>
    <cellStyle name="SAPBEXheaderText 3 2" xfId="2231"/>
    <cellStyle name="SAPBEXheaderText 4" xfId="2232"/>
    <cellStyle name="SAPBEXheaderText_реестр объектов ЕНЭС" xfId="2233"/>
    <cellStyle name="SAPBEXHLevel0" xfId="2234"/>
    <cellStyle name="SAPBEXHLevel0 2" xfId="2235"/>
    <cellStyle name="SAPBEXHLevel0 2 2" xfId="2236"/>
    <cellStyle name="SAPBEXHLevel0 3" xfId="2237"/>
    <cellStyle name="SAPBEXHLevel0 3 2" xfId="2238"/>
    <cellStyle name="SAPBEXHLevel0 4" xfId="2239"/>
    <cellStyle name="SAPBEXHLevel0 4 2" xfId="2240"/>
    <cellStyle name="SAPBEXHLevel0 5" xfId="2241"/>
    <cellStyle name="SAPBEXHLevel0_2. Приложение Доп материалы согласованияБП_БП" xfId="2242"/>
    <cellStyle name="SAPBEXHLevel0X" xfId="2243"/>
    <cellStyle name="SAPBEXHLevel0X 2" xfId="2244"/>
    <cellStyle name="SAPBEXHLevel0X 2 2" xfId="2245"/>
    <cellStyle name="SAPBEXHLevel0X 3" xfId="2246"/>
    <cellStyle name="SAPBEXHLevel0X 3 2" xfId="2247"/>
    <cellStyle name="SAPBEXHLevel0X 4" xfId="2248"/>
    <cellStyle name="SAPBEXHLevel0X 4 2" xfId="2249"/>
    <cellStyle name="SAPBEXHLevel0X 5" xfId="2250"/>
    <cellStyle name="SAPBEXHLevel0X_2. Приложение Доп материалы согласованияБП_БП" xfId="2251"/>
    <cellStyle name="SAPBEXHLevel1" xfId="2252"/>
    <cellStyle name="SAPBEXHLevel1 2" xfId="2253"/>
    <cellStyle name="SAPBEXHLevel1 2 2" xfId="2254"/>
    <cellStyle name="SAPBEXHLevel1 3" xfId="2255"/>
    <cellStyle name="SAPBEXHLevel1 3 2" xfId="2256"/>
    <cellStyle name="SAPBEXHLevel1 4" xfId="2257"/>
    <cellStyle name="SAPBEXHLevel1 4 2" xfId="2258"/>
    <cellStyle name="SAPBEXHLevel1 5" xfId="2259"/>
    <cellStyle name="SAPBEXHLevel1_2. Приложение Доп материалы согласованияБП_БП" xfId="2260"/>
    <cellStyle name="SAPBEXHLevel1X" xfId="2261"/>
    <cellStyle name="SAPBEXHLevel1X 2" xfId="2262"/>
    <cellStyle name="SAPBEXHLevel1X 2 2" xfId="2263"/>
    <cellStyle name="SAPBEXHLevel1X 3" xfId="2264"/>
    <cellStyle name="SAPBEXHLevel1X 3 2" xfId="2265"/>
    <cellStyle name="SAPBEXHLevel1X 4" xfId="2266"/>
    <cellStyle name="SAPBEXHLevel1X 4 2" xfId="2267"/>
    <cellStyle name="SAPBEXHLevel1X 5" xfId="2268"/>
    <cellStyle name="SAPBEXHLevel1X_2. Приложение Доп материалы согласованияБП_БП" xfId="2269"/>
    <cellStyle name="SAPBEXHLevel2" xfId="2270"/>
    <cellStyle name="SAPBEXHLevel2 2" xfId="2271"/>
    <cellStyle name="SAPBEXHLevel2 2 2" xfId="2272"/>
    <cellStyle name="SAPBEXHLevel2 3" xfId="2273"/>
    <cellStyle name="SAPBEXHLevel2 3 2" xfId="2274"/>
    <cellStyle name="SAPBEXHLevel2 4" xfId="2275"/>
    <cellStyle name="SAPBEXHLevel2 4 2" xfId="2276"/>
    <cellStyle name="SAPBEXHLevel2 5" xfId="2277"/>
    <cellStyle name="SAPBEXHLevel2_2. Приложение Доп материалы согласованияБП_БП" xfId="2278"/>
    <cellStyle name="SAPBEXHLevel2X" xfId="2279"/>
    <cellStyle name="SAPBEXHLevel2X 2" xfId="2280"/>
    <cellStyle name="SAPBEXHLevel2X 2 2" xfId="2281"/>
    <cellStyle name="SAPBEXHLevel2X 3" xfId="2282"/>
    <cellStyle name="SAPBEXHLevel2X 3 2" xfId="2283"/>
    <cellStyle name="SAPBEXHLevel2X 4" xfId="2284"/>
    <cellStyle name="SAPBEXHLevel2X 4 2" xfId="2285"/>
    <cellStyle name="SAPBEXHLevel2X 5" xfId="2286"/>
    <cellStyle name="SAPBEXHLevel2X_2. Приложение Доп материалы согласованияБП_БП" xfId="2287"/>
    <cellStyle name="SAPBEXHLevel3" xfId="2288"/>
    <cellStyle name="SAPBEXHLevel3 2" xfId="2289"/>
    <cellStyle name="SAPBEXHLevel3 2 2" xfId="2290"/>
    <cellStyle name="SAPBEXHLevel3 3" xfId="2291"/>
    <cellStyle name="SAPBEXHLevel3 3 2" xfId="2292"/>
    <cellStyle name="SAPBEXHLevel3 4" xfId="2293"/>
    <cellStyle name="SAPBEXHLevel3 4 2" xfId="2294"/>
    <cellStyle name="SAPBEXHLevel3 5" xfId="2295"/>
    <cellStyle name="SAPBEXHLevel3_2. Приложение Доп материалы согласованияБП_БП" xfId="2296"/>
    <cellStyle name="SAPBEXHLevel3X" xfId="2297"/>
    <cellStyle name="SAPBEXHLevel3X 2" xfId="2298"/>
    <cellStyle name="SAPBEXHLevel3X 2 2" xfId="2299"/>
    <cellStyle name="SAPBEXHLevel3X 3" xfId="2300"/>
    <cellStyle name="SAPBEXHLevel3X 3 2" xfId="2301"/>
    <cellStyle name="SAPBEXHLevel3X 4" xfId="2302"/>
    <cellStyle name="SAPBEXHLevel3X 4 2" xfId="2303"/>
    <cellStyle name="SAPBEXHLevel3X 5" xfId="2304"/>
    <cellStyle name="SAPBEXHLevel3X_2. Приложение Доп материалы согласованияБП_БП" xfId="2305"/>
    <cellStyle name="SAPBEXinputData" xfId="2306"/>
    <cellStyle name="SAPBEXinputData 2" xfId="2307"/>
    <cellStyle name="SAPBEXinputData 2 2" xfId="2308"/>
    <cellStyle name="SAPBEXresData" xfId="2309"/>
    <cellStyle name="SAPBEXresData 2" xfId="2310"/>
    <cellStyle name="SAPBEXresData 2 2" xfId="2311"/>
    <cellStyle name="SAPBEXresData 3" xfId="2312"/>
    <cellStyle name="SAPBEXresData 3 2" xfId="2313"/>
    <cellStyle name="SAPBEXresData 4" xfId="2314"/>
    <cellStyle name="SAPBEXresData_реестр объектов ЕНЭС" xfId="2315"/>
    <cellStyle name="SAPBEXresDataEmph" xfId="2316"/>
    <cellStyle name="SAPBEXresDataEmph 2" xfId="2317"/>
    <cellStyle name="SAPBEXresDataEmph 2 2" xfId="2318"/>
    <cellStyle name="SAPBEXresDataEmph 3" xfId="2319"/>
    <cellStyle name="SAPBEXresDataEmph 3 2" xfId="2320"/>
    <cellStyle name="SAPBEXresDataEmph 4" xfId="2321"/>
    <cellStyle name="SAPBEXresDataEmph_реестр объектов ЕНЭС" xfId="2322"/>
    <cellStyle name="SAPBEXresItem" xfId="2323"/>
    <cellStyle name="SAPBEXresItem 2" xfId="2324"/>
    <cellStyle name="SAPBEXresItem 2 2" xfId="2325"/>
    <cellStyle name="SAPBEXresItem 3" xfId="2326"/>
    <cellStyle name="SAPBEXresItem 3 2" xfId="2327"/>
    <cellStyle name="SAPBEXresItem 4" xfId="2328"/>
    <cellStyle name="SAPBEXresItem_реестр объектов ЕНЭС" xfId="2329"/>
    <cellStyle name="SAPBEXresItemX" xfId="2330"/>
    <cellStyle name="SAPBEXresItemX 2" xfId="2331"/>
    <cellStyle name="SAPBEXresItemX 2 2" xfId="2332"/>
    <cellStyle name="SAPBEXresItemX 3" xfId="2333"/>
    <cellStyle name="SAPBEXresItemX 3 2" xfId="2334"/>
    <cellStyle name="SAPBEXresItemX 4" xfId="2335"/>
    <cellStyle name="SAPBEXresItemX_реестр объектов ЕНЭС" xfId="2336"/>
    <cellStyle name="SAPBEXstdData" xfId="2337"/>
    <cellStyle name="SAPBEXstdData 2" xfId="2338"/>
    <cellStyle name="SAPBEXstdData 2 2" xfId="2339"/>
    <cellStyle name="SAPBEXstdData 3" xfId="2340"/>
    <cellStyle name="SAPBEXstdData 3 2" xfId="2341"/>
    <cellStyle name="SAPBEXstdData 4" xfId="2342"/>
    <cellStyle name="SAPBEXstdData_реестр объектов ЕНЭС" xfId="2343"/>
    <cellStyle name="SAPBEXstdDataEmph" xfId="2344"/>
    <cellStyle name="SAPBEXstdDataEmph 2" xfId="2345"/>
    <cellStyle name="SAPBEXstdDataEmph 2 2" xfId="2346"/>
    <cellStyle name="SAPBEXstdDataEmph 3" xfId="2347"/>
    <cellStyle name="SAPBEXstdDataEmph 3 2" xfId="2348"/>
    <cellStyle name="SAPBEXstdDataEmph 4" xfId="2349"/>
    <cellStyle name="SAPBEXstdDataEmph_реестр объектов ЕНЭС" xfId="2350"/>
    <cellStyle name="SAPBEXstdItem" xfId="2351"/>
    <cellStyle name="SAPBEXstdItem 2" xfId="2352"/>
    <cellStyle name="SAPBEXstdItem 2 2" xfId="2353"/>
    <cellStyle name="SAPBEXstdItem 3" xfId="2354"/>
    <cellStyle name="SAPBEXstdItem 3 2" xfId="2355"/>
    <cellStyle name="SAPBEXstdItem 4" xfId="2356"/>
    <cellStyle name="SAPBEXstdItem 4 2" xfId="2357"/>
    <cellStyle name="SAPBEXstdItem 5" xfId="2358"/>
    <cellStyle name="SAPBEXstdItem_2. Приложение Доп материалы согласованияБП_БП" xfId="2359"/>
    <cellStyle name="SAPBEXstdItemX" xfId="2360"/>
    <cellStyle name="SAPBEXstdItemX 2" xfId="2361"/>
    <cellStyle name="SAPBEXstdItemX 2 2" xfId="2362"/>
    <cellStyle name="SAPBEXstdItemX 3" xfId="2363"/>
    <cellStyle name="SAPBEXstdItemX 3 2" xfId="2364"/>
    <cellStyle name="SAPBEXstdItemX 4" xfId="2365"/>
    <cellStyle name="SAPBEXstdItemX 4 2" xfId="2366"/>
    <cellStyle name="SAPBEXstdItemX 5" xfId="2367"/>
    <cellStyle name="SAPBEXstdItemX_2. Приложение Доп материалы согласованияБП_БП" xfId="2368"/>
    <cellStyle name="SAPBEXtitle" xfId="2369"/>
    <cellStyle name="SAPBEXtitle 2" xfId="2370"/>
    <cellStyle name="SAPBEXundefined" xfId="2371"/>
    <cellStyle name="SAPBEXundefined 2" xfId="2372"/>
    <cellStyle name="SAPBEXundefined 2 2" xfId="2373"/>
    <cellStyle name="SAPBEXundefined 3" xfId="2374"/>
    <cellStyle name="SAPBEXundefined 3 2" xfId="2375"/>
    <cellStyle name="SAPBEXundefined 4" xfId="2376"/>
    <cellStyle name="SAPBEXundefined_реестр объектов ЕНЭС" xfId="2377"/>
    <cellStyle name="ScotchRule" xfId="2378"/>
    <cellStyle name="SEM-BPS-data" xfId="2379"/>
    <cellStyle name="SEM-BPS-head" xfId="2380"/>
    <cellStyle name="SEM-BPS-headdata" xfId="2381"/>
    <cellStyle name="SEM-BPS-headkey" xfId="2382"/>
    <cellStyle name="SEM-BPS-input-on" xfId="2383"/>
    <cellStyle name="SEM-BPS-key" xfId="2384"/>
    <cellStyle name="SEM-BPS-sub1" xfId="2385"/>
    <cellStyle name="SEM-BPS-sub2" xfId="2386"/>
    <cellStyle name="SEM-BPS-total" xfId="2387"/>
    <cellStyle name="Sheet Title" xfId="2388"/>
    <cellStyle name="Short $" xfId="2389"/>
    <cellStyle name="Show_Sell" xfId="2390"/>
    <cellStyle name="Single Accounting" xfId="2391"/>
    <cellStyle name="Size" xfId="2392"/>
    <cellStyle name="small" xfId="2393"/>
    <cellStyle name="st1" xfId="2394"/>
    <cellStyle name="stand_bord" xfId="2395"/>
    <cellStyle name="Standard_Anpassen der Amortisation" xfId="2396"/>
    <cellStyle name="Style 1" xfId="2397"/>
    <cellStyle name="STYLE1 - Style1" xfId="2398"/>
    <cellStyle name="Styles" xfId="2399"/>
    <cellStyle name="Subtitle" xfId="2400"/>
    <cellStyle name="tabel" xfId="2401"/>
    <cellStyle name="Table" xfId="2402"/>
    <cellStyle name="Table Head" xfId="2403"/>
    <cellStyle name="Table Head Aligned" xfId="2404"/>
    <cellStyle name="Table Head Blue" xfId="2405"/>
    <cellStyle name="Table Head Green" xfId="2406"/>
    <cellStyle name="Table Head_Val_Sum_Graph" xfId="2407"/>
    <cellStyle name="Table Heading" xfId="2408"/>
    <cellStyle name="Table Heading 2" xfId="2409"/>
    <cellStyle name="Table Heading 3" xfId="2410"/>
    <cellStyle name="Table Heading_46EP.2011(v2.0)" xfId="2411"/>
    <cellStyle name="Table Text" xfId="2412"/>
    <cellStyle name="Table Title" xfId="2413"/>
    <cellStyle name="Table Units" xfId="2414"/>
    <cellStyle name="Table_Header" xfId="2415"/>
    <cellStyle name="Term" xfId="2416"/>
    <cellStyle name="Text" xfId="2417"/>
    <cellStyle name="Text 1" xfId="2418"/>
    <cellStyle name="Text Head" xfId="2419"/>
    <cellStyle name="Text Head 1" xfId="2420"/>
    <cellStyle name="Text Indent A" xfId="2421"/>
    <cellStyle name="Text Indent B" xfId="2422"/>
    <cellStyle name="Text Indent C" xfId="2423"/>
    <cellStyle name="Times 10" xfId="2424"/>
    <cellStyle name="Times 12" xfId="2425"/>
    <cellStyle name="Title" xfId="2426"/>
    <cellStyle name="Title 2" xfId="2427"/>
    <cellStyle name="Title 3" xfId="2428"/>
    <cellStyle name="Title 4" xfId="2429"/>
    <cellStyle name="Total" xfId="2430"/>
    <cellStyle name="Total 2" xfId="2431"/>
    <cellStyle name="Total 2 2" xfId="2432"/>
    <cellStyle name="Total 3" xfId="2433"/>
    <cellStyle name="Total_Критерии_RAB 2011" xfId="2434"/>
    <cellStyle name="TotalCurrency" xfId="2435"/>
    <cellStyle name="TypeNote" xfId="2436"/>
    <cellStyle name="Ujke,jq" xfId="2437"/>
    <cellStyle name="Underline_Single" xfId="2438"/>
    <cellStyle name="Unit" xfId="2439"/>
    <cellStyle name="UnitOfMeasure" xfId="2440"/>
    <cellStyle name="USD" xfId="2441"/>
    <cellStyle name="Validation" xfId="2442"/>
    <cellStyle name="Valiotsikko" xfId="2443"/>
    <cellStyle name="Value" xfId="2444"/>
    <cellStyle name="Valuta [0]_Arcen" xfId="2445"/>
    <cellStyle name="Valuta_Arcen" xfId="2446"/>
    <cellStyle name="Vertical" xfId="2447"/>
    <cellStyle name="Vдliotsikko" xfId="2448"/>
    <cellStyle name="Währung [0]_laroux" xfId="2449"/>
    <cellStyle name="Währung_laroux" xfId="2450"/>
    <cellStyle name="Walutowy [0]_1" xfId="2451"/>
    <cellStyle name="Walutowy_1" xfId="2452"/>
    <cellStyle name="Warning Text" xfId="2453"/>
    <cellStyle name="Warning Text 2" xfId="2454"/>
    <cellStyle name="white" xfId="2455"/>
    <cellStyle name="Wдhrung [0]_Compiling Utility Macros" xfId="2456"/>
    <cellStyle name="Wдhrung_Compiling Utility Macros" xfId="2457"/>
    <cellStyle name="year" xfId="2458"/>
    <cellStyle name="Year EN" xfId="2459"/>
    <cellStyle name="Year RU" xfId="2460"/>
    <cellStyle name="YelNumbersCurr" xfId="2461"/>
    <cellStyle name="YelNumbersCurr 2" xfId="2462"/>
    <cellStyle name="YelNumbersCurr 3" xfId="2463"/>
    <cellStyle name="Yen" xfId="2464"/>
    <cellStyle name="Акцент1 10" xfId="2465"/>
    <cellStyle name="Акцент1 2" xfId="2466"/>
    <cellStyle name="Акцент1 2 2" xfId="2467"/>
    <cellStyle name="Акцент1 2 3" xfId="2468"/>
    <cellStyle name="Акцент1 2_Приложение 3" xfId="2469"/>
    <cellStyle name="Акцент1 3" xfId="2470"/>
    <cellStyle name="Акцент1 3 2" xfId="2471"/>
    <cellStyle name="Акцент1 4" xfId="2472"/>
    <cellStyle name="Акцент1 4 2" xfId="2473"/>
    <cellStyle name="Акцент1 5" xfId="2474"/>
    <cellStyle name="Акцент1 5 2" xfId="2475"/>
    <cellStyle name="Акцент1 6" xfId="2476"/>
    <cellStyle name="Акцент1 6 2" xfId="2477"/>
    <cellStyle name="Акцент1 7" xfId="2478"/>
    <cellStyle name="Акцент1 7 2" xfId="2479"/>
    <cellStyle name="Акцент1 8" xfId="2480"/>
    <cellStyle name="Акцент1 8 2" xfId="2481"/>
    <cellStyle name="Акцент1 9" xfId="2482"/>
    <cellStyle name="Акцент1 9 2" xfId="2483"/>
    <cellStyle name="Акцент2 10" xfId="2484"/>
    <cellStyle name="Акцент2 2" xfId="2485"/>
    <cellStyle name="Акцент2 2 2" xfId="2486"/>
    <cellStyle name="Акцент2 2 3" xfId="2487"/>
    <cellStyle name="Акцент2 2_Приложение 3" xfId="2488"/>
    <cellStyle name="Акцент2 3" xfId="2489"/>
    <cellStyle name="Акцент2 3 2" xfId="2490"/>
    <cellStyle name="Акцент2 4" xfId="2491"/>
    <cellStyle name="Акцент2 4 2" xfId="2492"/>
    <cellStyle name="Акцент2 5" xfId="2493"/>
    <cellStyle name="Акцент2 5 2" xfId="2494"/>
    <cellStyle name="Акцент2 6" xfId="2495"/>
    <cellStyle name="Акцент2 6 2" xfId="2496"/>
    <cellStyle name="Акцент2 7" xfId="2497"/>
    <cellStyle name="Акцент2 7 2" xfId="2498"/>
    <cellStyle name="Акцент2 8" xfId="2499"/>
    <cellStyle name="Акцент2 8 2" xfId="2500"/>
    <cellStyle name="Акцент2 9" xfId="2501"/>
    <cellStyle name="Акцент2 9 2" xfId="2502"/>
    <cellStyle name="Акцент3 10" xfId="2503"/>
    <cellStyle name="Акцент3 2" xfId="2504"/>
    <cellStyle name="Акцент3 2 2" xfId="2505"/>
    <cellStyle name="Акцент3 2 3" xfId="2506"/>
    <cellStyle name="Акцент3 2_Приложение 3" xfId="2507"/>
    <cellStyle name="Акцент3 3" xfId="2508"/>
    <cellStyle name="Акцент3 3 2" xfId="2509"/>
    <cellStyle name="Акцент3 4" xfId="2510"/>
    <cellStyle name="Акцент3 4 2" xfId="2511"/>
    <cellStyle name="Акцент3 5" xfId="2512"/>
    <cellStyle name="Акцент3 5 2" xfId="2513"/>
    <cellStyle name="Акцент3 6" xfId="2514"/>
    <cellStyle name="Акцент3 6 2" xfId="2515"/>
    <cellStyle name="Акцент3 7" xfId="2516"/>
    <cellStyle name="Акцент3 7 2" xfId="2517"/>
    <cellStyle name="Акцент3 8" xfId="2518"/>
    <cellStyle name="Акцент3 8 2" xfId="2519"/>
    <cellStyle name="Акцент3 9" xfId="2520"/>
    <cellStyle name="Акцент3 9 2" xfId="2521"/>
    <cellStyle name="Акцент4 10" xfId="2522"/>
    <cellStyle name="Акцент4 2" xfId="2523"/>
    <cellStyle name="Акцент4 2 2" xfId="2524"/>
    <cellStyle name="Акцент4 2 3" xfId="2525"/>
    <cellStyle name="Акцент4 2_Приложение 3" xfId="2526"/>
    <cellStyle name="Акцент4 3" xfId="2527"/>
    <cellStyle name="Акцент4 3 2" xfId="2528"/>
    <cellStyle name="Акцент4 4" xfId="2529"/>
    <cellStyle name="Акцент4 4 2" xfId="2530"/>
    <cellStyle name="Акцент4 5" xfId="2531"/>
    <cellStyle name="Акцент4 5 2" xfId="2532"/>
    <cellStyle name="Акцент4 6" xfId="2533"/>
    <cellStyle name="Акцент4 6 2" xfId="2534"/>
    <cellStyle name="Акцент4 7" xfId="2535"/>
    <cellStyle name="Акцент4 7 2" xfId="2536"/>
    <cellStyle name="Акцент4 8" xfId="2537"/>
    <cellStyle name="Акцент4 8 2" xfId="2538"/>
    <cellStyle name="Акцент4 9" xfId="2539"/>
    <cellStyle name="Акцент4 9 2" xfId="2540"/>
    <cellStyle name="Акцент5 10" xfId="2541"/>
    <cellStyle name="Акцент5 2" xfId="2542"/>
    <cellStyle name="Акцент5 2 2" xfId="2543"/>
    <cellStyle name="Акцент5 2 3" xfId="2544"/>
    <cellStyle name="Акцент5 2_Приложение 3" xfId="2545"/>
    <cellStyle name="Акцент5 3" xfId="2546"/>
    <cellStyle name="Акцент5 3 2" xfId="2547"/>
    <cellStyle name="Акцент5 4" xfId="2548"/>
    <cellStyle name="Акцент5 4 2" xfId="2549"/>
    <cellStyle name="Акцент5 5" xfId="2550"/>
    <cellStyle name="Акцент5 5 2" xfId="2551"/>
    <cellStyle name="Акцент5 6" xfId="2552"/>
    <cellStyle name="Акцент5 6 2" xfId="2553"/>
    <cellStyle name="Акцент5 7" xfId="2554"/>
    <cellStyle name="Акцент5 7 2" xfId="2555"/>
    <cellStyle name="Акцент5 8" xfId="2556"/>
    <cellStyle name="Акцент5 8 2" xfId="2557"/>
    <cellStyle name="Акцент5 9" xfId="2558"/>
    <cellStyle name="Акцент5 9 2" xfId="2559"/>
    <cellStyle name="Акцент6 10" xfId="2560"/>
    <cellStyle name="Акцент6 2" xfId="2561"/>
    <cellStyle name="Акцент6 2 2" xfId="2562"/>
    <cellStyle name="Акцент6 2 3" xfId="2563"/>
    <cellStyle name="Акцент6 2_Приложение 3" xfId="2564"/>
    <cellStyle name="Акцент6 3" xfId="2565"/>
    <cellStyle name="Акцент6 3 2" xfId="2566"/>
    <cellStyle name="Акцент6 4" xfId="2567"/>
    <cellStyle name="Акцент6 4 2" xfId="2568"/>
    <cellStyle name="Акцент6 5" xfId="2569"/>
    <cellStyle name="Акцент6 5 2" xfId="2570"/>
    <cellStyle name="Акцент6 6" xfId="2571"/>
    <cellStyle name="Акцент6 6 2" xfId="2572"/>
    <cellStyle name="Акцент6 7" xfId="2573"/>
    <cellStyle name="Акцент6 7 2" xfId="2574"/>
    <cellStyle name="Акцент6 8" xfId="2575"/>
    <cellStyle name="Акцент6 8 2" xfId="2576"/>
    <cellStyle name="Акцент6 9" xfId="2577"/>
    <cellStyle name="Акцент6 9 2" xfId="2578"/>
    <cellStyle name="Беззащитный" xfId="2579"/>
    <cellStyle name="Ввод  10" xfId="2580"/>
    <cellStyle name="Ввод  2" xfId="2581"/>
    <cellStyle name="Ввод  2 2" xfId="2582"/>
    <cellStyle name="Ввод  2 2 2" xfId="2583"/>
    <cellStyle name="Ввод  2 3" xfId="2584"/>
    <cellStyle name="Ввод  2 3 2" xfId="2585"/>
    <cellStyle name="Ввод  2 4" xfId="2586"/>
    <cellStyle name="Ввод  2_46EE.2011(v1.0)" xfId="2587"/>
    <cellStyle name="Ввод  3" xfId="2588"/>
    <cellStyle name="Ввод  3 2" xfId="2589"/>
    <cellStyle name="Ввод  3_46EE.2011(v1.0)" xfId="2590"/>
    <cellStyle name="Ввод  4" xfId="2591"/>
    <cellStyle name="Ввод  4 2" xfId="2592"/>
    <cellStyle name="Ввод  4_46EE.2011(v1.0)" xfId="2593"/>
    <cellStyle name="Ввод  5" xfId="2594"/>
    <cellStyle name="Ввод  5 2" xfId="2595"/>
    <cellStyle name="Ввод  5_46EE.2011(v1.0)" xfId="2596"/>
    <cellStyle name="Ввод  6" xfId="2597"/>
    <cellStyle name="Ввод  6 2" xfId="2598"/>
    <cellStyle name="Ввод  6_46EE.2011(v1.0)" xfId="2599"/>
    <cellStyle name="Ввод  7" xfId="2600"/>
    <cellStyle name="Ввод  7 2" xfId="2601"/>
    <cellStyle name="Ввод  7_46EE.2011(v1.0)" xfId="2602"/>
    <cellStyle name="Ввод  8" xfId="2603"/>
    <cellStyle name="Ввод  8 2" xfId="2604"/>
    <cellStyle name="Ввод  8_46EE.2011(v1.0)" xfId="2605"/>
    <cellStyle name="Ввод  9" xfId="2606"/>
    <cellStyle name="Ввод  9 2" xfId="2607"/>
    <cellStyle name="Ввод  9_46EE.2011(v1.0)" xfId="2608"/>
    <cellStyle name="Верт. заголовок" xfId="2609"/>
    <cellStyle name="Вес_продукта" xfId="2610"/>
    <cellStyle name="Внешняя сылка" xfId="2611"/>
    <cellStyle name="Вывод 10" xfId="2612"/>
    <cellStyle name="Вывод 2" xfId="2613"/>
    <cellStyle name="Вывод 2 2" xfId="2614"/>
    <cellStyle name="Вывод 2 2 2" xfId="2615"/>
    <cellStyle name="Вывод 2 3" xfId="2616"/>
    <cellStyle name="Вывод 2 3 2" xfId="2617"/>
    <cellStyle name="Вывод 2 4" xfId="2618"/>
    <cellStyle name="Вывод 2_46EE.2011(v1.0)" xfId="2619"/>
    <cellStyle name="Вывод 3" xfId="2620"/>
    <cellStyle name="Вывод 3 2" xfId="2621"/>
    <cellStyle name="Вывод 3_46EE.2011(v1.0)" xfId="2622"/>
    <cellStyle name="Вывод 4" xfId="2623"/>
    <cellStyle name="Вывод 4 2" xfId="2624"/>
    <cellStyle name="Вывод 4_46EE.2011(v1.0)" xfId="2625"/>
    <cellStyle name="Вывод 5" xfId="2626"/>
    <cellStyle name="Вывод 5 2" xfId="2627"/>
    <cellStyle name="Вывод 5_46EE.2011(v1.0)" xfId="2628"/>
    <cellStyle name="Вывод 6" xfId="2629"/>
    <cellStyle name="Вывод 6 2" xfId="2630"/>
    <cellStyle name="Вывод 6_46EE.2011(v1.0)" xfId="2631"/>
    <cellStyle name="Вывод 7" xfId="2632"/>
    <cellStyle name="Вывод 7 2" xfId="2633"/>
    <cellStyle name="Вывод 7_46EE.2011(v1.0)" xfId="2634"/>
    <cellStyle name="Вывод 8" xfId="2635"/>
    <cellStyle name="Вывод 8 2" xfId="2636"/>
    <cellStyle name="Вывод 8_46EE.2011(v1.0)" xfId="2637"/>
    <cellStyle name="Вывод 9" xfId="2638"/>
    <cellStyle name="Вывод 9 2" xfId="2639"/>
    <cellStyle name="Вывод 9_46EE.2011(v1.0)" xfId="2640"/>
    <cellStyle name="Вычисление 10" xfId="2641"/>
    <cellStyle name="Вычисление 2" xfId="2642"/>
    <cellStyle name="Вычисление 2 2" xfId="2643"/>
    <cellStyle name="Вычисление 2 2 2" xfId="2644"/>
    <cellStyle name="Вычисление 2 3" xfId="2645"/>
    <cellStyle name="Вычисление 2 3 2" xfId="2646"/>
    <cellStyle name="Вычисление 2 4" xfId="2647"/>
    <cellStyle name="Вычисление 2_46EE.2011(v1.0)" xfId="2648"/>
    <cellStyle name="Вычисление 3" xfId="2649"/>
    <cellStyle name="Вычисление 3 2" xfId="2650"/>
    <cellStyle name="Вычисление 3_46EE.2011(v1.0)" xfId="2651"/>
    <cellStyle name="Вычисление 4" xfId="2652"/>
    <cellStyle name="Вычисление 4 2" xfId="2653"/>
    <cellStyle name="Вычисление 4_46EE.2011(v1.0)" xfId="2654"/>
    <cellStyle name="Вычисление 5" xfId="2655"/>
    <cellStyle name="Вычисление 5 2" xfId="2656"/>
    <cellStyle name="Вычисление 5_46EE.2011(v1.0)" xfId="2657"/>
    <cellStyle name="Вычисление 6" xfId="2658"/>
    <cellStyle name="Вычисление 6 2" xfId="2659"/>
    <cellStyle name="Вычисление 6_46EE.2011(v1.0)" xfId="2660"/>
    <cellStyle name="Вычисление 7" xfId="2661"/>
    <cellStyle name="Вычисление 7 2" xfId="2662"/>
    <cellStyle name="Вычисление 7_46EE.2011(v1.0)" xfId="2663"/>
    <cellStyle name="Вычисление 8" xfId="2664"/>
    <cellStyle name="Вычисление 8 2" xfId="2665"/>
    <cellStyle name="Вычисление 8_46EE.2011(v1.0)" xfId="2666"/>
    <cellStyle name="Вычисление 9" xfId="2667"/>
    <cellStyle name="Вычисление 9 2" xfId="2668"/>
    <cellStyle name="Вычисление 9_46EE.2011(v1.0)" xfId="2669"/>
    <cellStyle name="Гиперссылка 2" xfId="2670"/>
    <cellStyle name="Гиперссылка 2 2" xfId="2671"/>
    <cellStyle name="Гиперссылка 2 2 2" xfId="3"/>
    <cellStyle name="Гиперссылка 2 3" xfId="2672"/>
    <cellStyle name="Гиперссылка 2_PEREDACHA.M2016(v0.1)" xfId="2673"/>
    <cellStyle name="Гиперссылка 3" xfId="2674"/>
    <cellStyle name="Гиперссылка 4" xfId="2675"/>
    <cellStyle name="Гиперссылка 4 2" xfId="2676"/>
    <cellStyle name="Гиперссылка 5" xfId="2677"/>
    <cellStyle name="Гиперссылка 6" xfId="2678"/>
    <cellStyle name="Группа" xfId="2679"/>
    <cellStyle name="Группа 0" xfId="2680"/>
    <cellStyle name="Группа 1" xfId="2681"/>
    <cellStyle name="Группа 2" xfId="2682"/>
    <cellStyle name="Группа 3" xfId="2683"/>
    <cellStyle name="Группа 4" xfId="2684"/>
    <cellStyle name="Группа 5" xfId="2685"/>
    <cellStyle name="Группа 6" xfId="2686"/>
    <cellStyle name="Группа 7" xfId="2687"/>
    <cellStyle name="Группа 8" xfId="2688"/>
    <cellStyle name="Группа_4DNS.UPDATE.EXAMPLE" xfId="2689"/>
    <cellStyle name="Дата" xfId="2690"/>
    <cellStyle name="ДАТА 10" xfId="2691"/>
    <cellStyle name="ДАТА 2" xfId="2692"/>
    <cellStyle name="ДАТА 3" xfId="2693"/>
    <cellStyle name="ДАТА 4" xfId="2694"/>
    <cellStyle name="ДАТА 5" xfId="2695"/>
    <cellStyle name="ДАТА 6" xfId="2696"/>
    <cellStyle name="ДАТА 7" xfId="2697"/>
    <cellStyle name="ДАТА 8" xfId="2698"/>
    <cellStyle name="ДАТА 9" xfId="2699"/>
    <cellStyle name="ДАТА_1" xfId="2700"/>
    <cellStyle name="Денежный 2" xfId="2701"/>
    <cellStyle name="Денежный 2 2" xfId="2702"/>
    <cellStyle name="Денежный 2_INDEX.STATION.2012(v1.0)_" xfId="2703"/>
    <cellStyle name="Заголовок" xfId="2704"/>
    <cellStyle name="Заголовок 1 10" xfId="2705"/>
    <cellStyle name="Заголовок 1 2" xfId="2706"/>
    <cellStyle name="Заголовок 1 2 2" xfId="2707"/>
    <cellStyle name="Заголовок 1 2 2 2" xfId="2708"/>
    <cellStyle name="Заголовок 1 2 3" xfId="2709"/>
    <cellStyle name="Заголовок 1 2 3 2" xfId="2710"/>
    <cellStyle name="Заголовок 1 2 4" xfId="2711"/>
    <cellStyle name="Заголовок 1 2_46EE.2011(v1.0)" xfId="2712"/>
    <cellStyle name="Заголовок 1 3" xfId="2713"/>
    <cellStyle name="Заголовок 1 3 2" xfId="2714"/>
    <cellStyle name="Заголовок 1 3_46EE.2011(v1.0)" xfId="2715"/>
    <cellStyle name="Заголовок 1 4" xfId="2716"/>
    <cellStyle name="Заголовок 1 4 2" xfId="2717"/>
    <cellStyle name="Заголовок 1 4_46EE.2011(v1.0)" xfId="2718"/>
    <cellStyle name="Заголовок 1 5" xfId="2719"/>
    <cellStyle name="Заголовок 1 5 2" xfId="2720"/>
    <cellStyle name="Заголовок 1 5_46EE.2011(v1.0)" xfId="2721"/>
    <cellStyle name="Заголовок 1 6" xfId="2722"/>
    <cellStyle name="Заголовок 1 6 2" xfId="2723"/>
    <cellStyle name="Заголовок 1 6_46EE.2011(v1.0)" xfId="2724"/>
    <cellStyle name="Заголовок 1 7" xfId="2725"/>
    <cellStyle name="Заголовок 1 7 2" xfId="2726"/>
    <cellStyle name="Заголовок 1 7_46EE.2011(v1.0)" xfId="2727"/>
    <cellStyle name="Заголовок 1 8" xfId="2728"/>
    <cellStyle name="Заголовок 1 8 2" xfId="2729"/>
    <cellStyle name="Заголовок 1 8_46EE.2011(v1.0)" xfId="2730"/>
    <cellStyle name="Заголовок 1 9" xfId="2731"/>
    <cellStyle name="Заголовок 1 9 2" xfId="2732"/>
    <cellStyle name="Заголовок 1 9_46EE.2011(v1.0)" xfId="2733"/>
    <cellStyle name="Заголовок 2 10" xfId="2734"/>
    <cellStyle name="Заголовок 2 2" xfId="2735"/>
    <cellStyle name="Заголовок 2 2 2" xfId="2736"/>
    <cellStyle name="Заголовок 2 2 2 2" xfId="2737"/>
    <cellStyle name="Заголовок 2 2 3" xfId="2738"/>
    <cellStyle name="Заголовок 2 2 3 2" xfId="2739"/>
    <cellStyle name="Заголовок 2 2 4" xfId="2740"/>
    <cellStyle name="Заголовок 2 2_46EE.2011(v1.0)" xfId="2741"/>
    <cellStyle name="Заголовок 2 3" xfId="2742"/>
    <cellStyle name="Заголовок 2 3 2" xfId="2743"/>
    <cellStyle name="Заголовок 2 3_46EE.2011(v1.0)" xfId="2744"/>
    <cellStyle name="Заголовок 2 4" xfId="2745"/>
    <cellStyle name="Заголовок 2 4 2" xfId="2746"/>
    <cellStyle name="Заголовок 2 4_46EE.2011(v1.0)" xfId="2747"/>
    <cellStyle name="Заголовок 2 5" xfId="2748"/>
    <cellStyle name="Заголовок 2 5 2" xfId="2749"/>
    <cellStyle name="Заголовок 2 5_46EE.2011(v1.0)" xfId="2750"/>
    <cellStyle name="Заголовок 2 6" xfId="2751"/>
    <cellStyle name="Заголовок 2 6 2" xfId="2752"/>
    <cellStyle name="Заголовок 2 6_46EE.2011(v1.0)" xfId="2753"/>
    <cellStyle name="Заголовок 2 7" xfId="2754"/>
    <cellStyle name="Заголовок 2 7 2" xfId="2755"/>
    <cellStyle name="Заголовок 2 7_46EE.2011(v1.0)" xfId="2756"/>
    <cellStyle name="Заголовок 2 8" xfId="2757"/>
    <cellStyle name="Заголовок 2 8 2" xfId="2758"/>
    <cellStyle name="Заголовок 2 8_46EE.2011(v1.0)" xfId="2759"/>
    <cellStyle name="Заголовок 2 9" xfId="2760"/>
    <cellStyle name="Заголовок 2 9 2" xfId="2761"/>
    <cellStyle name="Заголовок 2 9_46EE.2011(v1.0)" xfId="2762"/>
    <cellStyle name="Заголовок 3 10" xfId="2763"/>
    <cellStyle name="Заголовок 3 2" xfId="2764"/>
    <cellStyle name="Заголовок 3 2 2" xfId="2765"/>
    <cellStyle name="Заголовок 3 2 3" xfId="2766"/>
    <cellStyle name="Заголовок 3 2_46EE.2011(v1.0)" xfId="2767"/>
    <cellStyle name="Заголовок 3 3" xfId="2768"/>
    <cellStyle name="Заголовок 3 3 2" xfId="2769"/>
    <cellStyle name="Заголовок 3 3_46EE.2011(v1.0)" xfId="2770"/>
    <cellStyle name="Заголовок 3 4" xfId="2771"/>
    <cellStyle name="Заголовок 3 4 2" xfId="2772"/>
    <cellStyle name="Заголовок 3 4_46EE.2011(v1.0)" xfId="2773"/>
    <cellStyle name="Заголовок 3 5" xfId="2774"/>
    <cellStyle name="Заголовок 3 5 2" xfId="2775"/>
    <cellStyle name="Заголовок 3 5_46EE.2011(v1.0)" xfId="2776"/>
    <cellStyle name="Заголовок 3 6" xfId="2777"/>
    <cellStyle name="Заголовок 3 6 2" xfId="2778"/>
    <cellStyle name="Заголовок 3 6_46EE.2011(v1.0)" xfId="2779"/>
    <cellStyle name="Заголовок 3 7" xfId="2780"/>
    <cellStyle name="Заголовок 3 7 2" xfId="2781"/>
    <cellStyle name="Заголовок 3 7_46EE.2011(v1.0)" xfId="2782"/>
    <cellStyle name="Заголовок 3 8" xfId="2783"/>
    <cellStyle name="Заголовок 3 8 2" xfId="2784"/>
    <cellStyle name="Заголовок 3 8_46EE.2011(v1.0)" xfId="2785"/>
    <cellStyle name="Заголовок 3 9" xfId="2786"/>
    <cellStyle name="Заголовок 3 9 2" xfId="2787"/>
    <cellStyle name="Заголовок 3 9_46EE.2011(v1.0)" xfId="2788"/>
    <cellStyle name="Заголовок 4 10" xfId="2789"/>
    <cellStyle name="Заголовок 4 2" xfId="2790"/>
    <cellStyle name="Заголовок 4 2 2" xfId="2791"/>
    <cellStyle name="Заголовок 4 2 3" xfId="2792"/>
    <cellStyle name="Заголовок 4 3" xfId="2793"/>
    <cellStyle name="Заголовок 4 3 2" xfId="2794"/>
    <cellStyle name="Заголовок 4 4" xfId="2795"/>
    <cellStyle name="Заголовок 4 4 2" xfId="2796"/>
    <cellStyle name="Заголовок 4 5" xfId="2797"/>
    <cellStyle name="Заголовок 4 5 2" xfId="2798"/>
    <cellStyle name="Заголовок 4 6" xfId="2799"/>
    <cellStyle name="Заголовок 4 6 2" xfId="2800"/>
    <cellStyle name="Заголовок 4 7" xfId="2801"/>
    <cellStyle name="Заголовок 4 7 2" xfId="2802"/>
    <cellStyle name="Заголовок 4 8" xfId="2803"/>
    <cellStyle name="Заголовок 4 8 2" xfId="2804"/>
    <cellStyle name="Заголовок 4 9" xfId="2805"/>
    <cellStyle name="Заголовок 4 9 2" xfId="2806"/>
    <cellStyle name="Заголовок таблицы" xfId="2807"/>
    <cellStyle name="Заголовок таблицы 2" xfId="2808"/>
    <cellStyle name="Заголовок таблицы 3" xfId="2809"/>
    <cellStyle name="ЗАГОЛОВОК1" xfId="2810"/>
    <cellStyle name="ЗАГОЛОВОК2" xfId="2811"/>
    <cellStyle name="ЗаголовокСтолбца" xfId="2812"/>
    <cellStyle name="ЗаголовокСтолбца 2" xfId="2813"/>
    <cellStyle name="ЗаголовокСтолбца 3" xfId="2814"/>
    <cellStyle name="ЗаголовокСтолбца_реестр объектов ЕНЭС" xfId="2815"/>
    <cellStyle name="Защитный" xfId="2816"/>
    <cellStyle name="Значение" xfId="2817"/>
    <cellStyle name="Значение 2" xfId="2818"/>
    <cellStyle name="Значение 2 2" xfId="2819"/>
    <cellStyle name="Значение 2 3" xfId="2820"/>
    <cellStyle name="Значение 3" xfId="2821"/>
    <cellStyle name="Значение 3 2" xfId="2822"/>
    <cellStyle name="Значение 3 3" xfId="2823"/>
    <cellStyle name="Значение 4" xfId="2824"/>
    <cellStyle name="Значение 5" xfId="2825"/>
    <cellStyle name="Значение 6" xfId="2826"/>
    <cellStyle name="Значение 7" xfId="2827"/>
    <cellStyle name="Значение_реестр объектов ЕНЭС" xfId="2828"/>
    <cellStyle name="Зоголовок" xfId="2829"/>
    <cellStyle name="зфпуруфвштп" xfId="2830"/>
    <cellStyle name="йешеду" xfId="2831"/>
    <cellStyle name="Итог 10" xfId="2832"/>
    <cellStyle name="Итог 2" xfId="2833"/>
    <cellStyle name="Итог 2 2" xfId="2834"/>
    <cellStyle name="Итог 2 2 2" xfId="2835"/>
    <cellStyle name="Итог 2 3" xfId="2836"/>
    <cellStyle name="Итог 2 3 2" xfId="2837"/>
    <cellStyle name="Итог 2 4" xfId="2838"/>
    <cellStyle name="Итог 2_46EE.2011(v1.0)" xfId="2839"/>
    <cellStyle name="Итог 3" xfId="2840"/>
    <cellStyle name="Итог 3 2" xfId="2841"/>
    <cellStyle name="Итог 3_46EE.2011(v1.0)" xfId="2842"/>
    <cellStyle name="Итог 4" xfId="2843"/>
    <cellStyle name="Итог 4 2" xfId="2844"/>
    <cellStyle name="Итог 4_46EE.2011(v1.0)" xfId="2845"/>
    <cellStyle name="Итог 5" xfId="2846"/>
    <cellStyle name="Итог 5 2" xfId="2847"/>
    <cellStyle name="Итог 5_46EE.2011(v1.0)" xfId="2848"/>
    <cellStyle name="Итог 6" xfId="2849"/>
    <cellStyle name="Итог 6 2" xfId="2850"/>
    <cellStyle name="Итог 6_46EE.2011(v1.0)" xfId="2851"/>
    <cellStyle name="Итог 7" xfId="2852"/>
    <cellStyle name="Итог 7 2" xfId="2853"/>
    <cellStyle name="Итог 7_46EE.2011(v1.0)" xfId="2854"/>
    <cellStyle name="Итог 8" xfId="2855"/>
    <cellStyle name="Итог 8 2" xfId="2856"/>
    <cellStyle name="Итог 8_46EE.2011(v1.0)" xfId="2857"/>
    <cellStyle name="Итог 9" xfId="2858"/>
    <cellStyle name="Итог 9 2" xfId="2859"/>
    <cellStyle name="Итог 9_46EE.2011(v1.0)" xfId="2860"/>
    <cellStyle name="Итого" xfId="2861"/>
    <cellStyle name="Итого 2" xfId="2862"/>
    <cellStyle name="Итого 3" xfId="2863"/>
    <cellStyle name="Итого 4" xfId="2864"/>
    <cellStyle name="ИТОГОВЫЙ" xfId="2865"/>
    <cellStyle name="ИТОГОВЫЙ 2" xfId="2866"/>
    <cellStyle name="ИТОГОВЫЙ 3" xfId="2867"/>
    <cellStyle name="ИТОГОВЫЙ 4" xfId="2868"/>
    <cellStyle name="ИТОГОВЫЙ 5" xfId="2869"/>
    <cellStyle name="ИТОГОВЫЙ 6" xfId="2870"/>
    <cellStyle name="ИТОГОВЫЙ 7" xfId="2871"/>
    <cellStyle name="ИТОГОВЫЙ 8" xfId="2872"/>
    <cellStyle name="ИТОГОВЫЙ 9" xfId="2873"/>
    <cellStyle name="ИТОГОВЫЙ_1" xfId="2874"/>
    <cellStyle name="Контрольная ячейка 10" xfId="2875"/>
    <cellStyle name="Контрольная ячейка 2" xfId="2876"/>
    <cellStyle name="Контрольная ячейка 2 2" xfId="2877"/>
    <cellStyle name="Контрольная ячейка 2 3" xfId="2878"/>
    <cellStyle name="Контрольная ячейка 2_46EE.2011(v1.0)" xfId="2879"/>
    <cellStyle name="Контрольная ячейка 3" xfId="2880"/>
    <cellStyle name="Контрольная ячейка 3 2" xfId="2881"/>
    <cellStyle name="Контрольная ячейка 3_46EE.2011(v1.0)" xfId="2882"/>
    <cellStyle name="Контрольная ячейка 4" xfId="2883"/>
    <cellStyle name="Контрольная ячейка 4 2" xfId="2884"/>
    <cellStyle name="Контрольная ячейка 4_46EE.2011(v1.0)" xfId="2885"/>
    <cellStyle name="Контрольная ячейка 5" xfId="2886"/>
    <cellStyle name="Контрольная ячейка 5 2" xfId="2887"/>
    <cellStyle name="Контрольная ячейка 5_46EE.2011(v1.0)" xfId="2888"/>
    <cellStyle name="Контрольная ячейка 6" xfId="2889"/>
    <cellStyle name="Контрольная ячейка 6 2" xfId="2890"/>
    <cellStyle name="Контрольная ячейка 6_46EE.2011(v1.0)" xfId="2891"/>
    <cellStyle name="Контрольная ячейка 7" xfId="2892"/>
    <cellStyle name="Контрольная ячейка 7 2" xfId="2893"/>
    <cellStyle name="Контрольная ячейка 7_46EE.2011(v1.0)" xfId="2894"/>
    <cellStyle name="Контрольная ячейка 8" xfId="2895"/>
    <cellStyle name="Контрольная ячейка 8 2" xfId="2896"/>
    <cellStyle name="Контрольная ячейка 8_46EE.2011(v1.0)" xfId="2897"/>
    <cellStyle name="Контрольная ячейка 9" xfId="2898"/>
    <cellStyle name="Контрольная ячейка 9 2" xfId="2899"/>
    <cellStyle name="Контрольная ячейка 9_46EE.2011(v1.0)" xfId="2900"/>
    <cellStyle name="Миша (бланки отчетности)" xfId="2901"/>
    <cellStyle name="Мой заголовок" xfId="2902"/>
    <cellStyle name="Мой заголовок листа" xfId="2903"/>
    <cellStyle name="Мой заголовок листа 2" xfId="2904"/>
    <cellStyle name="Мой заголовок листа 2 2" xfId="2905"/>
    <cellStyle name="Мой заголовок листа 3" xfId="2906"/>
    <cellStyle name="Мой заголовок листа 4" xfId="2907"/>
    <cellStyle name="Мой заголовок листа_Итоги тариф. кампании 2011_коррек" xfId="2908"/>
    <cellStyle name="Мой заголовок_Новая инструкция1_фст" xfId="2909"/>
    <cellStyle name="Мои наименования показателей" xfId="2910"/>
    <cellStyle name="Мои наименования показателей 2" xfId="2911"/>
    <cellStyle name="Мои наименования показателей 2 2" xfId="2912"/>
    <cellStyle name="Мои наименования показателей 2 3" xfId="2913"/>
    <cellStyle name="Мои наименования показателей 2 4" xfId="2914"/>
    <cellStyle name="Мои наименования показателей 2 5" xfId="2915"/>
    <cellStyle name="Мои наименования показателей 2 6" xfId="2916"/>
    <cellStyle name="Мои наименования показателей 2 7" xfId="2917"/>
    <cellStyle name="Мои наименования показателей 2 8" xfId="2918"/>
    <cellStyle name="Мои наименования показателей 2 9" xfId="2919"/>
    <cellStyle name="Мои наименования показателей 2_1" xfId="2920"/>
    <cellStyle name="Мои наименования показателей 3" xfId="2921"/>
    <cellStyle name="Мои наименования показателей 3 2" xfId="2922"/>
    <cellStyle name="Мои наименования показателей 3 3" xfId="2923"/>
    <cellStyle name="Мои наименования показателей 3 4" xfId="2924"/>
    <cellStyle name="Мои наименования показателей 3 5" xfId="2925"/>
    <cellStyle name="Мои наименования показателей 3 6" xfId="2926"/>
    <cellStyle name="Мои наименования показателей 3 7" xfId="2927"/>
    <cellStyle name="Мои наименования показателей 3 8" xfId="2928"/>
    <cellStyle name="Мои наименования показателей 3 9" xfId="2929"/>
    <cellStyle name="Мои наименования показателей 3_1" xfId="2930"/>
    <cellStyle name="Мои наименования показателей 4" xfId="2931"/>
    <cellStyle name="Мои наименования показателей 4 2" xfId="2932"/>
    <cellStyle name="Мои наименования показателей 4 3" xfId="2933"/>
    <cellStyle name="Мои наименования показателей 4 4" xfId="2934"/>
    <cellStyle name="Мои наименования показателей 4 5" xfId="2935"/>
    <cellStyle name="Мои наименования показателей 4 6" xfId="2936"/>
    <cellStyle name="Мои наименования показателей 4 7" xfId="2937"/>
    <cellStyle name="Мои наименования показателей 4 8" xfId="2938"/>
    <cellStyle name="Мои наименования показателей 4 9" xfId="2939"/>
    <cellStyle name="Мои наименования показателей 4_1" xfId="2940"/>
    <cellStyle name="Мои наименования показателей 5" xfId="2941"/>
    <cellStyle name="Мои наименования показателей 5 10" xfId="2942"/>
    <cellStyle name="Мои наименования показателей 5 2" xfId="2943"/>
    <cellStyle name="Мои наименования показателей 5 3" xfId="2944"/>
    <cellStyle name="Мои наименования показателей 5 4" xfId="2945"/>
    <cellStyle name="Мои наименования показателей 5 5" xfId="2946"/>
    <cellStyle name="Мои наименования показателей 5 6" xfId="2947"/>
    <cellStyle name="Мои наименования показателей 5 7" xfId="2948"/>
    <cellStyle name="Мои наименования показателей 5 8" xfId="2949"/>
    <cellStyle name="Мои наименования показателей 5 9" xfId="2950"/>
    <cellStyle name="Мои наименования показателей 5_1" xfId="2951"/>
    <cellStyle name="Мои наименования показателей 6" xfId="2952"/>
    <cellStyle name="Мои наименования показателей 6 2" xfId="2953"/>
    <cellStyle name="Мои наименования показателей 6 3" xfId="2954"/>
    <cellStyle name="Мои наименования показателей 6_46EE.2011(v1.0)" xfId="2955"/>
    <cellStyle name="Мои наименования показателей 7" xfId="2956"/>
    <cellStyle name="Мои наименования показателей 7 2" xfId="2957"/>
    <cellStyle name="Мои наименования показателей 7 3" xfId="2958"/>
    <cellStyle name="Мои наименования показателей 7_46EE.2011(v1.0)" xfId="2959"/>
    <cellStyle name="Мои наименования показателей 8" xfId="2960"/>
    <cellStyle name="Мои наименования показателей 8 2" xfId="2961"/>
    <cellStyle name="Мои наименования показателей 8 3" xfId="2962"/>
    <cellStyle name="Мои наименования показателей 8_46EE.2011(v1.0)" xfId="2963"/>
    <cellStyle name="Мои наименования показателей_46EE.2011" xfId="2964"/>
    <cellStyle name="назв фил" xfId="2965"/>
    <cellStyle name="Название 10" xfId="2966"/>
    <cellStyle name="Название 2" xfId="2967"/>
    <cellStyle name="Название 2 2" xfId="2968"/>
    <cellStyle name="Название 2 3" xfId="2969"/>
    <cellStyle name="Название 3" xfId="2970"/>
    <cellStyle name="Название 3 2" xfId="2971"/>
    <cellStyle name="Название 4" xfId="2972"/>
    <cellStyle name="Название 4 2" xfId="2973"/>
    <cellStyle name="Название 5" xfId="2974"/>
    <cellStyle name="Название 5 2" xfId="2975"/>
    <cellStyle name="Название 6" xfId="2976"/>
    <cellStyle name="Название 6 2" xfId="2977"/>
    <cellStyle name="Название 7" xfId="2978"/>
    <cellStyle name="Название 7 2" xfId="2979"/>
    <cellStyle name="Название 8" xfId="2980"/>
    <cellStyle name="Название 8 2" xfId="2981"/>
    <cellStyle name="Название 9" xfId="2982"/>
    <cellStyle name="Название 9 2" xfId="2983"/>
    <cellStyle name="Невидимый" xfId="2984"/>
    <cellStyle name="недельный" xfId="2985"/>
    <cellStyle name="Нейтральный 10" xfId="2986"/>
    <cellStyle name="Нейтральный 2" xfId="2987"/>
    <cellStyle name="Нейтральный 2 2" xfId="2988"/>
    <cellStyle name="Нейтральный 2 3" xfId="2989"/>
    <cellStyle name="Нейтральный 2_Приложение 3" xfId="2990"/>
    <cellStyle name="Нейтральный 3" xfId="2991"/>
    <cellStyle name="Нейтральный 3 2" xfId="2992"/>
    <cellStyle name="Нейтральный 4" xfId="2993"/>
    <cellStyle name="Нейтральный 4 2" xfId="2994"/>
    <cellStyle name="Нейтральный 5" xfId="2995"/>
    <cellStyle name="Нейтральный 5 2" xfId="2996"/>
    <cellStyle name="Нейтральный 6" xfId="2997"/>
    <cellStyle name="Нейтральный 6 2" xfId="2998"/>
    <cellStyle name="Нейтральный 7" xfId="2999"/>
    <cellStyle name="Нейтральный 7 2" xfId="3000"/>
    <cellStyle name="Нейтральный 8" xfId="3001"/>
    <cellStyle name="Нейтральный 8 2" xfId="3002"/>
    <cellStyle name="Нейтральный 9" xfId="3003"/>
    <cellStyle name="Нейтральный 9 2" xfId="3004"/>
    <cellStyle name="Низ1" xfId="3005"/>
    <cellStyle name="Низ2" xfId="3006"/>
    <cellStyle name="Обычный" xfId="0" builtinId="0"/>
    <cellStyle name="Обычный 10" xfId="3007"/>
    <cellStyle name="Обычный 10 2" xfId="3008"/>
    <cellStyle name="Обычный 10 2 2" xfId="3009"/>
    <cellStyle name="Обычный 10 3" xfId="3010"/>
    <cellStyle name="Обычный 10 4" xfId="2"/>
    <cellStyle name="Обычный 10 5" xfId="3011"/>
    <cellStyle name="Обычный 10 6" xfId="3012"/>
    <cellStyle name="Обычный 10 7" xfId="3013"/>
    <cellStyle name="Обычный 10_Копия (Приложение 4 3)_вставка значения" xfId="3014"/>
    <cellStyle name="Обычный 100" xfId="3015"/>
    <cellStyle name="Обычный 101" xfId="3016"/>
    <cellStyle name="Обычный 102" xfId="3017"/>
    <cellStyle name="Обычный 103" xfId="3018"/>
    <cellStyle name="Обычный 104" xfId="3019"/>
    <cellStyle name="Обычный 105" xfId="3020"/>
    <cellStyle name="Обычный 106" xfId="3021"/>
    <cellStyle name="Обычный 107" xfId="3022"/>
    <cellStyle name="Обычный 108" xfId="3023"/>
    <cellStyle name="Обычный 109" xfId="3024"/>
    <cellStyle name="Обычный 11" xfId="3025"/>
    <cellStyle name="Обычный 11 2" xfId="3026"/>
    <cellStyle name="Обычный 11 2 2" xfId="3027"/>
    <cellStyle name="Обычный 11 2 3" xfId="3028"/>
    <cellStyle name="Обычный 11 3" xfId="3029"/>
    <cellStyle name="Обычный 11_46EE.2011(v1.2)" xfId="3030"/>
    <cellStyle name="Обычный 110" xfId="3031"/>
    <cellStyle name="Обычный 111" xfId="3032"/>
    <cellStyle name="Обычный 112" xfId="3033"/>
    <cellStyle name="Обычный 113" xfId="3034"/>
    <cellStyle name="Обычный 114" xfId="3035"/>
    <cellStyle name="Обычный 115" xfId="3036"/>
    <cellStyle name="Обычный 116" xfId="3037"/>
    <cellStyle name="Обычный 117" xfId="3038"/>
    <cellStyle name="Обычный 118" xfId="3039"/>
    <cellStyle name="Обычный 119" xfId="3040"/>
    <cellStyle name="Обычный 12" xfId="3041"/>
    <cellStyle name="Обычный 12 2" xfId="3042"/>
    <cellStyle name="Обычный 12 3" xfId="3043"/>
    <cellStyle name="Обычный 120" xfId="3044"/>
    <cellStyle name="Обычный 121" xfId="3045"/>
    <cellStyle name="Обычный 122" xfId="3046"/>
    <cellStyle name="Обычный 123" xfId="3047"/>
    <cellStyle name="Обычный 124" xfId="3048"/>
    <cellStyle name="Обычный 125" xfId="3049"/>
    <cellStyle name="Обычный 126" xfId="3050"/>
    <cellStyle name="Обычный 127" xfId="3051"/>
    <cellStyle name="Обычный 128" xfId="3052"/>
    <cellStyle name="Обычный 129" xfId="3053"/>
    <cellStyle name="Обычный 13" xfId="3054"/>
    <cellStyle name="Обычный 13 2" xfId="3055"/>
    <cellStyle name="Обычный 13 2 2" xfId="3056"/>
    <cellStyle name="Обычный 130" xfId="3057"/>
    <cellStyle name="Обычный 131" xfId="3058"/>
    <cellStyle name="Обычный 132" xfId="3059"/>
    <cellStyle name="Обычный 133" xfId="3060"/>
    <cellStyle name="Обычный 134" xfId="3061"/>
    <cellStyle name="Обычный 135" xfId="3062"/>
    <cellStyle name="Обычный 136" xfId="3063"/>
    <cellStyle name="Обычный 137" xfId="3064"/>
    <cellStyle name="Обычный 138" xfId="3065"/>
    <cellStyle name="Обычный 139" xfId="3066"/>
    <cellStyle name="Обычный 14" xfId="3067"/>
    <cellStyle name="Обычный 14 2" xfId="3068"/>
    <cellStyle name="Обычный 14 2 2" xfId="3069"/>
    <cellStyle name="Обычный 14 2 3" xfId="3070"/>
    <cellStyle name="Обычный 14 3" xfId="3071"/>
    <cellStyle name="Обычный 140" xfId="3072"/>
    <cellStyle name="Обычный 141" xfId="3073"/>
    <cellStyle name="Обычный 142" xfId="3074"/>
    <cellStyle name="Обычный 143" xfId="3075"/>
    <cellStyle name="Обычный 144" xfId="3076"/>
    <cellStyle name="Обычный 145" xfId="3077"/>
    <cellStyle name="Обычный 146" xfId="3078"/>
    <cellStyle name="Обычный 147" xfId="3079"/>
    <cellStyle name="Обычный 148" xfId="3080"/>
    <cellStyle name="Обычный 149" xfId="3081"/>
    <cellStyle name="Обычный 15" xfId="3082"/>
    <cellStyle name="Обычный 15 2" xfId="3083"/>
    <cellStyle name="Обычный 15 2 2" xfId="3084"/>
    <cellStyle name="Обычный 150" xfId="3085"/>
    <cellStyle name="Обычный 151" xfId="3086"/>
    <cellStyle name="Обычный 152" xfId="3087"/>
    <cellStyle name="Обычный 153" xfId="3088"/>
    <cellStyle name="Обычный 154" xfId="3089"/>
    <cellStyle name="Обычный 155" xfId="3090"/>
    <cellStyle name="Обычный 156" xfId="3091"/>
    <cellStyle name="Обычный 157" xfId="3092"/>
    <cellStyle name="Обычный 158" xfId="3093"/>
    <cellStyle name="Обычный 158 2" xfId="3094"/>
    <cellStyle name="Обычный 159" xfId="3095"/>
    <cellStyle name="Обычный 16" xfId="3096"/>
    <cellStyle name="Обычный 16 2" xfId="3097"/>
    <cellStyle name="Обычный 16 2 2" xfId="3098"/>
    <cellStyle name="Обычный 16 2 2 2" xfId="3099"/>
    <cellStyle name="Обычный 16 2 3" xfId="3100"/>
    <cellStyle name="Обычный 16 3" xfId="3101"/>
    <cellStyle name="Обычный 16 3 2" xfId="3102"/>
    <cellStyle name="Обычный 160" xfId="3103"/>
    <cellStyle name="Обычный 161" xfId="3104"/>
    <cellStyle name="Обычный 162" xfId="3105"/>
    <cellStyle name="Обычный 163" xfId="3106"/>
    <cellStyle name="Обычный 164" xfId="3107"/>
    <cellStyle name="Обычный 165" xfId="3108"/>
    <cellStyle name="Обычный 166" xfId="3109"/>
    <cellStyle name="Обычный 166 2" xfId="3110"/>
    <cellStyle name="Обычный 167" xfId="3111"/>
    <cellStyle name="Обычный 168" xfId="3112"/>
    <cellStyle name="Обычный 169" xfId="3113"/>
    <cellStyle name="Обычный 17" xfId="3114"/>
    <cellStyle name="Обычный 17 2" xfId="3115"/>
    <cellStyle name="Обычный 17 2 2" xfId="3116"/>
    <cellStyle name="Обычный 17 2 2 2" xfId="3117"/>
    <cellStyle name="Обычный 17 2 3" xfId="3118"/>
    <cellStyle name="Обычный 17 3" xfId="3119"/>
    <cellStyle name="Обычный 17 3 2" xfId="3120"/>
    <cellStyle name="Обычный 17 4" xfId="3121"/>
    <cellStyle name="Обычный 170" xfId="3122"/>
    <cellStyle name="Обычный 171" xfId="3123"/>
    <cellStyle name="Обычный 172" xfId="3124"/>
    <cellStyle name="Обычный 173" xfId="3125"/>
    <cellStyle name="Обычный 174" xfId="3126"/>
    <cellStyle name="Обычный 175" xfId="3127"/>
    <cellStyle name="Обычный 176" xfId="3128"/>
    <cellStyle name="Обычный 177" xfId="3129"/>
    <cellStyle name="Обычный 178" xfId="3130"/>
    <cellStyle name="Обычный 179" xfId="3131"/>
    <cellStyle name="Обычный 18" xfId="3132"/>
    <cellStyle name="Обычный 18 2" xfId="3133"/>
    <cellStyle name="Обычный 18 2 2" xfId="3134"/>
    <cellStyle name="Обычный 18 2 2 2" xfId="3135"/>
    <cellStyle name="Обычный 18 2 3" xfId="3136"/>
    <cellStyle name="Обычный 18 3" xfId="3137"/>
    <cellStyle name="Обычный 18 3 2" xfId="3138"/>
    <cellStyle name="Обычный 18 4" xfId="3139"/>
    <cellStyle name="Обычный 180" xfId="3140"/>
    <cellStyle name="Обычный 181" xfId="3141"/>
    <cellStyle name="Обычный 182" xfId="3142"/>
    <cellStyle name="Обычный 183" xfId="3143"/>
    <cellStyle name="Обычный 184" xfId="3144"/>
    <cellStyle name="Обычный 19" xfId="6"/>
    <cellStyle name="Обычный 19 2" xfId="3145"/>
    <cellStyle name="Обычный 190" xfId="3146"/>
    <cellStyle name="Обычный 2" xfId="3147"/>
    <cellStyle name="Обычный 2 10" xfId="3148"/>
    <cellStyle name="Обычный 2 10 2" xfId="3149"/>
    <cellStyle name="Обычный 2 10 2 2" xfId="3150"/>
    <cellStyle name="Обычный 2 10 2 2 2" xfId="3151"/>
    <cellStyle name="Обычный 2 10 2 2 2 2" xfId="3152"/>
    <cellStyle name="Обычный 2 10 2 2 2 2 2" xfId="3153"/>
    <cellStyle name="Обычный 2 10 2 2 2 3" xfId="3154"/>
    <cellStyle name="Обычный 2 10 2 2 3" xfId="3155"/>
    <cellStyle name="Обычный 2 10 2 2 3 2" xfId="3156"/>
    <cellStyle name="Обычный 2 10 2 2 4" xfId="3157"/>
    <cellStyle name="Обычный 2 10 2 3" xfId="3158"/>
    <cellStyle name="Обычный 2 10 2 3 2" xfId="3159"/>
    <cellStyle name="Обычный 2 10 2 3 2 2" xfId="3160"/>
    <cellStyle name="Обычный 2 10 2 3 2 2 2" xfId="3161"/>
    <cellStyle name="Обычный 2 10 2 3 2 3" xfId="3162"/>
    <cellStyle name="Обычный 2 10 2 3 3" xfId="3163"/>
    <cellStyle name="Обычный 2 10 2 3 3 2" xfId="3164"/>
    <cellStyle name="Обычный 2 10 2 3 4" xfId="3165"/>
    <cellStyle name="Обычный 2 10 2 4" xfId="3166"/>
    <cellStyle name="Обычный 2 10 2 4 2" xfId="3167"/>
    <cellStyle name="Обычный 2 10 2 4 2 2" xfId="3168"/>
    <cellStyle name="Обычный 2 10 2 4 3" xfId="3169"/>
    <cellStyle name="Обычный 2 10 2 5" xfId="3170"/>
    <cellStyle name="Обычный 2 10 2 5 2" xfId="3171"/>
    <cellStyle name="Обычный 2 10 2 6" xfId="3172"/>
    <cellStyle name="Обычный 2 10 2 7" xfId="3173"/>
    <cellStyle name="Обычный 2 10 3" xfId="3174"/>
    <cellStyle name="Обычный 2 10_2. Приложение Доп материалы согласованияБП_БП" xfId="3175"/>
    <cellStyle name="Обычный 2 11" xfId="3176"/>
    <cellStyle name="Обычный 2 11 2" xfId="3177"/>
    <cellStyle name="Обычный 2 12" xfId="3178"/>
    <cellStyle name="Обычный 2 12 2" xfId="3179"/>
    <cellStyle name="Обычный 2 13" xfId="3180"/>
    <cellStyle name="Обычный 2 13 2" xfId="3181"/>
    <cellStyle name="Обычный 2 14" xfId="3182"/>
    <cellStyle name="Обычный 2 14 2" xfId="3183"/>
    <cellStyle name="Обычный 2 15" xfId="3184"/>
    <cellStyle name="Обычный 2 15 2" xfId="3185"/>
    <cellStyle name="Обычный 2 16" xfId="3186"/>
    <cellStyle name="Обычный 2 16 2" xfId="3187"/>
    <cellStyle name="Обычный 2 17" xfId="3188"/>
    <cellStyle name="Обычный 2 17 2" xfId="3189"/>
    <cellStyle name="Обычный 2 18" xfId="3190"/>
    <cellStyle name="Обычный 2 18 2" xfId="3191"/>
    <cellStyle name="Обычный 2 19" xfId="3192"/>
    <cellStyle name="Обычный 2 19 2" xfId="3193"/>
    <cellStyle name="Обычный 2 2" xfId="3194"/>
    <cellStyle name="Обычный 2 2 10" xfId="3195"/>
    <cellStyle name="Обычный 2 2 11" xfId="3196"/>
    <cellStyle name="Обычный 2 2 12" xfId="3197"/>
    <cellStyle name="Обычный 2 2 13" xfId="3198"/>
    <cellStyle name="Обычный 2 2 14" xfId="3199"/>
    <cellStyle name="Обычный 2 2 15" xfId="3200"/>
    <cellStyle name="Обычный 2 2 16" xfId="3201"/>
    <cellStyle name="Обычный 2 2 17" xfId="3202"/>
    <cellStyle name="Обычный 2 2 18" xfId="3203"/>
    <cellStyle name="Обычный 2 2 19" xfId="3204"/>
    <cellStyle name="Обычный 2 2 2" xfId="3205"/>
    <cellStyle name="Обычный 2 2 2 2" xfId="3206"/>
    <cellStyle name="Обычный 2 2 2 2 2" xfId="3207"/>
    <cellStyle name="Обычный 2 2 2 2 2 2" xfId="3208"/>
    <cellStyle name="Обычный 2 2 2 2 2 2 2" xfId="3209"/>
    <cellStyle name="Обычный 2 2 2 2 2 2 2 2" xfId="3210"/>
    <cellStyle name="Обычный 2 2 2 2 2 2 2 3" xfId="3211"/>
    <cellStyle name="Обычный 2 2 2 2 2 2 2 4" xfId="3212"/>
    <cellStyle name="Обычный 2 2 2 2 2 2 3" xfId="3213"/>
    <cellStyle name="Обычный 2 2 2 2 2 2 4" xfId="3214"/>
    <cellStyle name="Обычный 2 2 2 2 2 2 5" xfId="3215"/>
    <cellStyle name="Обычный 2 2 2 2 2 3" xfId="3216"/>
    <cellStyle name="Обычный 2 2 2 2 2 4" xfId="3217"/>
    <cellStyle name="Обычный 2 2 2 2 2 5" xfId="3218"/>
    <cellStyle name="Обычный 2 2 2 2 3" xfId="3219"/>
    <cellStyle name="Обычный 2 2 2 2 4" xfId="3220"/>
    <cellStyle name="Обычный 2 2 2 2 5" xfId="3221"/>
    <cellStyle name="Обычный 2 2 2 2 6" xfId="3222"/>
    <cellStyle name="Обычный 2 2 2 3" xfId="3223"/>
    <cellStyle name="Обычный 2 2 2 4" xfId="3224"/>
    <cellStyle name="Обычный 2 2 2 5" xfId="3225"/>
    <cellStyle name="Обычный 2 2 2 6" xfId="3226"/>
    <cellStyle name="Обычный 2 2 2 7" xfId="3227"/>
    <cellStyle name="Обычный 2 2 2_Приложение 3" xfId="3228"/>
    <cellStyle name="Обычный 2 2 20 2" xfId="3229"/>
    <cellStyle name="Обычный 2 2 3" xfId="3230"/>
    <cellStyle name="Обычный 2 2 3 2" xfId="3231"/>
    <cellStyle name="Обычный 2 2 3 3" xfId="3232"/>
    <cellStyle name="Обычный 2 2 3 4" xfId="3233"/>
    <cellStyle name="Обычный 2 2 3 5" xfId="3234"/>
    <cellStyle name="Обычный 2 2 3_Приложение 3" xfId="3235"/>
    <cellStyle name="Обычный 2 2 4" xfId="3236"/>
    <cellStyle name="Обычный 2 2 5" xfId="3237"/>
    <cellStyle name="Обычный 2 2 6" xfId="3238"/>
    <cellStyle name="Обычный 2 2 7" xfId="3239"/>
    <cellStyle name="Обычный 2 2 8" xfId="3240"/>
    <cellStyle name="Обычный 2 2 9" xfId="3241"/>
    <cellStyle name="Обычный 2 2_2. Приложение Доп материалы согласованияБП_БП" xfId="3242"/>
    <cellStyle name="Обычный 2 20" xfId="3243"/>
    <cellStyle name="Обычный 2 20 2" xfId="3244"/>
    <cellStyle name="Обычный 2 20 2 2" xfId="3245"/>
    <cellStyle name="Обычный 2 21" xfId="3246"/>
    <cellStyle name="Обычный 2 21 2" xfId="3247"/>
    <cellStyle name="Обычный 2 22" xfId="3248"/>
    <cellStyle name="Обычный 2 22 2" xfId="3249"/>
    <cellStyle name="Обычный 2 23" xfId="3250"/>
    <cellStyle name="Обычный 2 24" xfId="3251"/>
    <cellStyle name="Обычный 2 25" xfId="3252"/>
    <cellStyle name="Обычный 2 26" xfId="3253"/>
    <cellStyle name="Обычный 2 27" xfId="3254"/>
    <cellStyle name="Обычный 2 28" xfId="3255"/>
    <cellStyle name="Обычный 2 29" xfId="3256"/>
    <cellStyle name="Обычный 2 3" xfId="3257"/>
    <cellStyle name="Обычный 2 3 10" xfId="3258"/>
    <cellStyle name="Обычный 2 3 11" xfId="3259"/>
    <cellStyle name="Обычный 2 3 12" xfId="3260"/>
    <cellStyle name="Обычный 2 3 13" xfId="3261"/>
    <cellStyle name="Обычный 2 3 14" xfId="3262"/>
    <cellStyle name="Обычный 2 3 15" xfId="3263"/>
    <cellStyle name="Обычный 2 3 16" xfId="3264"/>
    <cellStyle name="Обычный 2 3 17" xfId="3265"/>
    <cellStyle name="Обычный 2 3 2" xfId="3266"/>
    <cellStyle name="Обычный 2 3 2 2" xfId="3267"/>
    <cellStyle name="Обычный 2 3 2 2 2" xfId="3268"/>
    <cellStyle name="Обычный 2 3 2 2 2 2" xfId="3269"/>
    <cellStyle name="Обычный 2 3 2 2 2 2 2" xfId="3270"/>
    <cellStyle name="Обычный 2 3 2 2 2 3" xfId="3271"/>
    <cellStyle name="Обычный 2 3 2 2 3" xfId="3272"/>
    <cellStyle name="Обычный 2 3 2 2 3 2" xfId="3273"/>
    <cellStyle name="Обычный 2 3 2 3" xfId="3274"/>
    <cellStyle name="Обычный 2 3 2 3 2" xfId="3275"/>
    <cellStyle name="Обычный 2 3 2 3 2 2" xfId="3276"/>
    <cellStyle name="Обычный 2 3 2 3 2 2 2" xfId="3277"/>
    <cellStyle name="Обычный 2 3 2 3 2 3" xfId="3278"/>
    <cellStyle name="Обычный 2 3 2 3 3" xfId="3279"/>
    <cellStyle name="Обычный 2 3 2 3 3 2" xfId="3280"/>
    <cellStyle name="Обычный 2 3 2 3 4" xfId="3281"/>
    <cellStyle name="Обычный 2 3 2 4" xfId="3282"/>
    <cellStyle name="Обычный 2 3 2 4 2" xfId="3283"/>
    <cellStyle name="Обычный 2 3 2 4 2 2" xfId="3284"/>
    <cellStyle name="Обычный 2 3 2 4 3" xfId="3285"/>
    <cellStyle name="Обычный 2 3 2 5" xfId="3286"/>
    <cellStyle name="Обычный 2 3 2 5 2" xfId="3287"/>
    <cellStyle name="Обычный 2 3 2 6" xfId="3288"/>
    <cellStyle name="Обычный 2 3 2 7" xfId="3289"/>
    <cellStyle name="Обычный 2 3 3" xfId="3290"/>
    <cellStyle name="Обычный 2 3 3 2" xfId="3291"/>
    <cellStyle name="Обычный 2 3 4" xfId="3292"/>
    <cellStyle name="Обычный 2 3 5" xfId="3293"/>
    <cellStyle name="Обычный 2 3 6" xfId="3294"/>
    <cellStyle name="Обычный 2 3 7" xfId="3295"/>
    <cellStyle name="Обычный 2 3 8" xfId="3296"/>
    <cellStyle name="Обычный 2 3 9" xfId="3297"/>
    <cellStyle name="Обычный 2 3_2. Приложение Доп материалы согласованияБП_БП" xfId="3298"/>
    <cellStyle name="Обычный 2 30" xfId="3299"/>
    <cellStyle name="Обычный 2 31" xfId="3300"/>
    <cellStyle name="Обычный 2 32" xfId="3301"/>
    <cellStyle name="Обычный 2 33" xfId="3302"/>
    <cellStyle name="Обычный 2 34" xfId="3303"/>
    <cellStyle name="Обычный 2 35" xfId="3304"/>
    <cellStyle name="Обычный 2 36" xfId="3305"/>
    <cellStyle name="Обычный 2 37" xfId="3306"/>
    <cellStyle name="Обычный 2 38" xfId="3307"/>
    <cellStyle name="Обычный 2 39" xfId="3308"/>
    <cellStyle name="Обычный 2 4" xfId="3309"/>
    <cellStyle name="Обычный 2 4 2" xfId="3310"/>
    <cellStyle name="Обычный 2 4 2 2" xfId="3311"/>
    <cellStyle name="Обычный 2 4 2 2 2" xfId="3312"/>
    <cellStyle name="Обычный 2 4 2 2 2 2" xfId="3313"/>
    <cellStyle name="Обычный 2 4 2 2 2 2 2" xfId="3314"/>
    <cellStyle name="Обычный 2 4 2 2 2 3" xfId="3315"/>
    <cellStyle name="Обычный 2 4 2 2 3" xfId="3316"/>
    <cellStyle name="Обычный 2 4 2 2 3 2" xfId="3317"/>
    <cellStyle name="Обычный 2 4 2 2 4" xfId="3318"/>
    <cellStyle name="Обычный 2 4 2 3" xfId="3319"/>
    <cellStyle name="Обычный 2 4 2 3 2" xfId="3320"/>
    <cellStyle name="Обычный 2 4 2 3 2 2" xfId="3321"/>
    <cellStyle name="Обычный 2 4 2 3 2 2 2" xfId="3322"/>
    <cellStyle name="Обычный 2 4 2 3 2 3" xfId="3323"/>
    <cellStyle name="Обычный 2 4 2 3 3" xfId="3324"/>
    <cellStyle name="Обычный 2 4 2 3 3 2" xfId="3325"/>
    <cellStyle name="Обычный 2 4 2 3 4" xfId="3326"/>
    <cellStyle name="Обычный 2 4 2 4" xfId="3327"/>
    <cellStyle name="Обычный 2 4 2 4 2" xfId="3328"/>
    <cellStyle name="Обычный 2 4 2 4 2 2" xfId="3329"/>
    <cellStyle name="Обычный 2 4 2 4 3" xfId="3330"/>
    <cellStyle name="Обычный 2 4 2 5" xfId="3331"/>
    <cellStyle name="Обычный 2 4 2 5 2" xfId="3332"/>
    <cellStyle name="Обычный 2 4 2 6" xfId="3333"/>
    <cellStyle name="Обычный 2 4 2 7" xfId="3334"/>
    <cellStyle name="Обычный 2 4 3" xfId="3335"/>
    <cellStyle name="Обычный 2 4 3 2" xfId="3336"/>
    <cellStyle name="Обычный 2 4 3 2 2" xfId="3337"/>
    <cellStyle name="Обычный 2 4 3 2 2 2" xfId="3338"/>
    <cellStyle name="Обычный 2 4 3 2 3" xfId="3339"/>
    <cellStyle name="Обычный 2 4 3 3" xfId="3340"/>
    <cellStyle name="Обычный 2 4 3 3 2" xfId="3341"/>
    <cellStyle name="Обычный 2 4 3 4" xfId="3342"/>
    <cellStyle name="Обычный 2 4 4" xfId="3343"/>
    <cellStyle name="Обычный 2 4 4 2" xfId="3344"/>
    <cellStyle name="Обычный 2 4 4 2 2" xfId="3345"/>
    <cellStyle name="Обычный 2 4 4 2 2 2" xfId="3346"/>
    <cellStyle name="Обычный 2 4 4 2 3" xfId="3347"/>
    <cellStyle name="Обычный 2 4 4 3" xfId="3348"/>
    <cellStyle name="Обычный 2 4 4 3 2" xfId="3349"/>
    <cellStyle name="Обычный 2 4 4 4" xfId="3350"/>
    <cellStyle name="Обычный 2 4 5" xfId="3351"/>
    <cellStyle name="Обычный 2 4 5 2" xfId="3352"/>
    <cellStyle name="Обычный 2 4 5 2 2" xfId="3353"/>
    <cellStyle name="Обычный 2 4 5 3" xfId="3354"/>
    <cellStyle name="Обычный 2 4 6" xfId="3355"/>
    <cellStyle name="Обычный 2 4 6 2" xfId="3356"/>
    <cellStyle name="Обычный 2 4 7" xfId="3357"/>
    <cellStyle name="Обычный 2 4_2. Приложение Доп материалы согласованияБП_БП" xfId="3358"/>
    <cellStyle name="Обычный 2 40" xfId="3359"/>
    <cellStyle name="Обычный 2 41" xfId="3360"/>
    <cellStyle name="Обычный 2 42" xfId="3361"/>
    <cellStyle name="Обычный 2 43" xfId="3362"/>
    <cellStyle name="Обычный 2 44" xfId="3363"/>
    <cellStyle name="Обычный 2 45" xfId="3364"/>
    <cellStyle name="Обычный 2 46" xfId="3365"/>
    <cellStyle name="Обычный 2 47" xfId="3366"/>
    <cellStyle name="Обычный 2 48" xfId="3367"/>
    <cellStyle name="Обычный 2 49" xfId="3368"/>
    <cellStyle name="Обычный 2 5" xfId="3369"/>
    <cellStyle name="Обычный 2 5 2" xfId="3370"/>
    <cellStyle name="Обычный 2 5 2 2" xfId="3371"/>
    <cellStyle name="Обычный 2 5 3" xfId="3372"/>
    <cellStyle name="Обычный 2 5 3 2" xfId="3373"/>
    <cellStyle name="Обычный 2 5 4" xfId="3374"/>
    <cellStyle name="Обычный 2 5 5" xfId="3375"/>
    <cellStyle name="Обычный 2 5 6" xfId="3376"/>
    <cellStyle name="Обычный 2 5 7" xfId="3377"/>
    <cellStyle name="Обычный 2 5 8" xfId="3378"/>
    <cellStyle name="Обычный 2 5 9" xfId="3379"/>
    <cellStyle name="Обычный 2 5_46EE.2011(v1.0)" xfId="3380"/>
    <cellStyle name="Обычный 2 50" xfId="3381"/>
    <cellStyle name="Обычный 2 51" xfId="3382"/>
    <cellStyle name="Обычный 2 52" xfId="3383"/>
    <cellStyle name="Обычный 2 53" xfId="3384"/>
    <cellStyle name="Обычный 2 54" xfId="3385"/>
    <cellStyle name="Обычный 2 6" xfId="3386"/>
    <cellStyle name="Обычный 2 6 2" xfId="3387"/>
    <cellStyle name="Обычный 2 6 2 2" xfId="3388"/>
    <cellStyle name="Обычный 2 6 3" xfId="3389"/>
    <cellStyle name="Обычный 2 6 3 2" xfId="3390"/>
    <cellStyle name="Обычный 2 6 4" xfId="3391"/>
    <cellStyle name="Обычный 2 6 5" xfId="3392"/>
    <cellStyle name="Обычный 2 6 6" xfId="3393"/>
    <cellStyle name="Обычный 2 6 7" xfId="3394"/>
    <cellStyle name="Обычный 2 6_46EE.2011(v1.0)" xfId="3395"/>
    <cellStyle name="Обычный 2 7" xfId="3396"/>
    <cellStyle name="Обычный 2 7 2" xfId="3397"/>
    <cellStyle name="Обычный 2 7 2 2" xfId="3398"/>
    <cellStyle name="Обычный 2 7 2 2 2" xfId="3399"/>
    <cellStyle name="Обычный 2 7 2 2 2 2" xfId="3400"/>
    <cellStyle name="Обычный 2 7 2 2 2 2 2" xfId="3401"/>
    <cellStyle name="Обычный 2 7 2 2 2 3" xfId="3402"/>
    <cellStyle name="Обычный 2 7 2 2 3" xfId="3403"/>
    <cellStyle name="Обычный 2 7 2 2 3 2" xfId="3404"/>
    <cellStyle name="Обычный 2 7 2 2 4" xfId="3405"/>
    <cellStyle name="Обычный 2 7 2 3" xfId="3406"/>
    <cellStyle name="Обычный 2 7 2 3 2" xfId="3407"/>
    <cellStyle name="Обычный 2 7 2 3 2 2" xfId="3408"/>
    <cellStyle name="Обычный 2 7 2 3 2 2 2" xfId="3409"/>
    <cellStyle name="Обычный 2 7 2 3 2 3" xfId="3410"/>
    <cellStyle name="Обычный 2 7 2 3 3" xfId="3411"/>
    <cellStyle name="Обычный 2 7 2 3 3 2" xfId="3412"/>
    <cellStyle name="Обычный 2 7 2 3 4" xfId="3413"/>
    <cellStyle name="Обычный 2 7 2 4" xfId="3414"/>
    <cellStyle name="Обычный 2 7 2 4 2" xfId="3415"/>
    <cellStyle name="Обычный 2 7 2 4 2 2" xfId="3416"/>
    <cellStyle name="Обычный 2 7 2 4 3" xfId="3417"/>
    <cellStyle name="Обычный 2 7 2 5" xfId="3418"/>
    <cellStyle name="Обычный 2 7 2 5 2" xfId="3419"/>
    <cellStyle name="Обычный 2 7 2 6" xfId="3420"/>
    <cellStyle name="Обычный 2 7 3" xfId="3421"/>
    <cellStyle name="Обычный 2 7 3 2" xfId="3422"/>
    <cellStyle name="Обычный 2 7 3 2 2" xfId="3423"/>
    <cellStyle name="Обычный 2 7 3 2 2 2" xfId="3424"/>
    <cellStyle name="Обычный 2 7 3 2 3" xfId="3425"/>
    <cellStyle name="Обычный 2 7 3 3" xfId="3426"/>
    <cellStyle name="Обычный 2 7 3 3 2" xfId="3427"/>
    <cellStyle name="Обычный 2 7 4" xfId="3428"/>
    <cellStyle name="Обычный 2 7 4 2" xfId="3429"/>
    <cellStyle name="Обычный 2 7 4 2 2" xfId="3430"/>
    <cellStyle name="Обычный 2 7 4 2 2 2" xfId="3431"/>
    <cellStyle name="Обычный 2 7 4 2 3" xfId="3432"/>
    <cellStyle name="Обычный 2 7 4 3" xfId="3433"/>
    <cellStyle name="Обычный 2 7 4 3 2" xfId="3434"/>
    <cellStyle name="Обычный 2 7 4 4" xfId="3435"/>
    <cellStyle name="Обычный 2 7 5" xfId="3436"/>
    <cellStyle name="Обычный 2 7 5 2" xfId="3437"/>
    <cellStyle name="Обычный 2 7 5 2 2" xfId="3438"/>
    <cellStyle name="Обычный 2 7 5 3" xfId="3439"/>
    <cellStyle name="Обычный 2 7 6" xfId="3440"/>
    <cellStyle name="Обычный 2 7 6 2" xfId="3441"/>
    <cellStyle name="Обычный 2 7 7" xfId="3442"/>
    <cellStyle name="Обычный 2 7_2. Приложение Доп материалы согласованияБП_БП" xfId="3443"/>
    <cellStyle name="Обычный 2 8" xfId="3444"/>
    <cellStyle name="Обычный 2 8 2" xfId="3445"/>
    <cellStyle name="Обычный 2 8 2 2" xfId="3446"/>
    <cellStyle name="Обычный 2 8 2 2 2" xfId="3447"/>
    <cellStyle name="Обычный 2 8 2 2 2 2" xfId="3448"/>
    <cellStyle name="Обычный 2 8 2 2 2 2 2" xfId="3449"/>
    <cellStyle name="Обычный 2 8 2 2 2 3" xfId="3450"/>
    <cellStyle name="Обычный 2 8 2 2 3" xfId="3451"/>
    <cellStyle name="Обычный 2 8 2 2 3 2" xfId="3452"/>
    <cellStyle name="Обычный 2 8 2 2 4" xfId="3453"/>
    <cellStyle name="Обычный 2 8 2 3" xfId="3454"/>
    <cellStyle name="Обычный 2 8 2 3 2" xfId="3455"/>
    <cellStyle name="Обычный 2 8 2 3 2 2" xfId="3456"/>
    <cellStyle name="Обычный 2 8 2 3 2 2 2" xfId="3457"/>
    <cellStyle name="Обычный 2 8 2 3 2 3" xfId="3458"/>
    <cellStyle name="Обычный 2 8 2 3 3" xfId="3459"/>
    <cellStyle name="Обычный 2 8 2 3 3 2" xfId="3460"/>
    <cellStyle name="Обычный 2 8 2 3 4" xfId="3461"/>
    <cellStyle name="Обычный 2 8 2 4" xfId="3462"/>
    <cellStyle name="Обычный 2 8 2 4 2" xfId="3463"/>
    <cellStyle name="Обычный 2 8 2 4 2 2" xfId="3464"/>
    <cellStyle name="Обычный 2 8 2 4 3" xfId="3465"/>
    <cellStyle name="Обычный 2 8 2 5" xfId="3466"/>
    <cellStyle name="Обычный 2 8 2 5 2" xfId="3467"/>
    <cellStyle name="Обычный 2 8 2 6" xfId="3468"/>
    <cellStyle name="Обычный 2 8 3" xfId="3469"/>
    <cellStyle name="Обычный 2 8 3 2" xfId="3470"/>
    <cellStyle name="Обычный 2 8 3 2 2" xfId="3471"/>
    <cellStyle name="Обычный 2 8 3 2 2 2" xfId="3472"/>
    <cellStyle name="Обычный 2 8 3 2 3" xfId="3473"/>
    <cellStyle name="Обычный 2 8 3 3" xfId="3474"/>
    <cellStyle name="Обычный 2 8 3 3 2" xfId="3475"/>
    <cellStyle name="Обычный 2 8 4" xfId="3476"/>
    <cellStyle name="Обычный 2 8 4 2" xfId="3477"/>
    <cellStyle name="Обычный 2 8 4 2 2" xfId="3478"/>
    <cellStyle name="Обычный 2 8 4 2 2 2" xfId="3479"/>
    <cellStyle name="Обычный 2 8 4 2 3" xfId="3480"/>
    <cellStyle name="Обычный 2 8 4 3" xfId="3481"/>
    <cellStyle name="Обычный 2 8 4 3 2" xfId="3482"/>
    <cellStyle name="Обычный 2 8 4 4" xfId="3483"/>
    <cellStyle name="Обычный 2 8 5" xfId="3484"/>
    <cellStyle name="Обычный 2 8 5 2" xfId="3485"/>
    <cellStyle name="Обычный 2 8 5 2 2" xfId="3486"/>
    <cellStyle name="Обычный 2 8 5 3" xfId="3487"/>
    <cellStyle name="Обычный 2 8 6" xfId="3488"/>
    <cellStyle name="Обычный 2 8 6 2" xfId="3489"/>
    <cellStyle name="Обычный 2 8 7" xfId="3490"/>
    <cellStyle name="Обычный 2 8_2. Приложение Доп материалы согласованияБП_БП" xfId="3491"/>
    <cellStyle name="Обычный 2 9" xfId="3492"/>
    <cellStyle name="Обычный 2 9 2" xfId="3493"/>
    <cellStyle name="Обычный 2 9 2 2" xfId="3494"/>
    <cellStyle name="Обычный 2 9 2 2 2" xfId="3495"/>
    <cellStyle name="Обычный 2 9 2 2 2 2" xfId="3496"/>
    <cellStyle name="Обычный 2 9 2 2 2 2 2" xfId="3497"/>
    <cellStyle name="Обычный 2 9 2 2 2 3" xfId="3498"/>
    <cellStyle name="Обычный 2 9 2 2 3" xfId="3499"/>
    <cellStyle name="Обычный 2 9 2 2 3 2" xfId="3500"/>
    <cellStyle name="Обычный 2 9 2 2 4" xfId="3501"/>
    <cellStyle name="Обычный 2 9 2 3" xfId="3502"/>
    <cellStyle name="Обычный 2 9 2 3 2" xfId="3503"/>
    <cellStyle name="Обычный 2 9 2 3 2 2" xfId="3504"/>
    <cellStyle name="Обычный 2 9 2 3 2 2 2" xfId="3505"/>
    <cellStyle name="Обычный 2 9 2 3 2 3" xfId="3506"/>
    <cellStyle name="Обычный 2 9 2 3 3" xfId="3507"/>
    <cellStyle name="Обычный 2 9 2 3 3 2" xfId="3508"/>
    <cellStyle name="Обычный 2 9 2 3 4" xfId="3509"/>
    <cellStyle name="Обычный 2 9 2 4" xfId="3510"/>
    <cellStyle name="Обычный 2 9 2 4 2" xfId="3511"/>
    <cellStyle name="Обычный 2 9 2 4 2 2" xfId="3512"/>
    <cellStyle name="Обычный 2 9 2 4 3" xfId="3513"/>
    <cellStyle name="Обычный 2 9 2 5" xfId="3514"/>
    <cellStyle name="Обычный 2 9 2 5 2" xfId="3515"/>
    <cellStyle name="Обычный 2 9 2 6" xfId="3516"/>
    <cellStyle name="Обычный 2 9 3" xfId="3517"/>
    <cellStyle name="Обычный 2 9 3 2" xfId="3518"/>
    <cellStyle name="Обычный 2 9 3 2 2" xfId="3519"/>
    <cellStyle name="Обычный 2 9 3 2 2 2" xfId="3520"/>
    <cellStyle name="Обычный 2 9 3 2 3" xfId="3521"/>
    <cellStyle name="Обычный 2 9 3 3" xfId="3522"/>
    <cellStyle name="Обычный 2 9 3 3 2" xfId="3523"/>
    <cellStyle name="Обычный 2 9 4" xfId="3524"/>
    <cellStyle name="Обычный 2 9 4 2" xfId="3525"/>
    <cellStyle name="Обычный 2 9 4 2 2" xfId="3526"/>
    <cellStyle name="Обычный 2 9 4 2 2 2" xfId="3527"/>
    <cellStyle name="Обычный 2 9 4 2 3" xfId="3528"/>
    <cellStyle name="Обычный 2 9 4 3" xfId="3529"/>
    <cellStyle name="Обычный 2 9 4 3 2" xfId="3530"/>
    <cellStyle name="Обычный 2 9 4 4" xfId="3531"/>
    <cellStyle name="Обычный 2 9 5" xfId="3532"/>
    <cellStyle name="Обычный 2 9 5 2" xfId="3533"/>
    <cellStyle name="Обычный 2 9 5 2 2" xfId="3534"/>
    <cellStyle name="Обычный 2 9 5 3" xfId="3535"/>
    <cellStyle name="Обычный 2 9 6" xfId="3536"/>
    <cellStyle name="Обычный 2 9 6 2" xfId="3537"/>
    <cellStyle name="Обычный 2 9_2. Приложение Доп материалы согласованияБП_БП" xfId="3538"/>
    <cellStyle name="Обычный 2_1" xfId="3539"/>
    <cellStyle name="Обычный 20" xfId="3540"/>
    <cellStyle name="Обычный 20 2" xfId="3541"/>
    <cellStyle name="Обычный 20 2 2" xfId="3542"/>
    <cellStyle name="Обычный 20 3" xfId="3543"/>
    <cellStyle name="Обычный 21" xfId="3544"/>
    <cellStyle name="Обычный 22" xfId="3545"/>
    <cellStyle name="Обычный 23" xfId="3546"/>
    <cellStyle name="Обычный 24" xfId="3547"/>
    <cellStyle name="Обычный 24 2" xfId="3548"/>
    <cellStyle name="Обычный 25" xfId="3549"/>
    <cellStyle name="Обычный 25 2" xfId="3550"/>
    <cellStyle name="Обычный 26" xfId="3551"/>
    <cellStyle name="Обычный 26 2" xfId="3552"/>
    <cellStyle name="Обычный 27" xfId="3553"/>
    <cellStyle name="Обычный 28" xfId="3554"/>
    <cellStyle name="Обычный 29" xfId="3555"/>
    <cellStyle name="Обычный 3" xfId="3556"/>
    <cellStyle name="Обычный 3 10" xfId="3557"/>
    <cellStyle name="Обычный 3 11" xfId="3558"/>
    <cellStyle name="Обычный 3 12" xfId="3559"/>
    <cellStyle name="Обычный 3 13" xfId="3560"/>
    <cellStyle name="Обычный 3 14" xfId="3561"/>
    <cellStyle name="Обычный 3 15" xfId="3562"/>
    <cellStyle name="Обычный 3 16" xfId="3563"/>
    <cellStyle name="Обычный 3 17" xfId="3564"/>
    <cellStyle name="Обычный 3 18" xfId="3565"/>
    <cellStyle name="Обычный 3 19" xfId="3566"/>
    <cellStyle name="Обычный 3 19 2" xfId="3567"/>
    <cellStyle name="Обычный 3 2" xfId="3568"/>
    <cellStyle name="Обычный 3 2 2" xfId="3569"/>
    <cellStyle name="Обычный 3 2 2 2" xfId="3570"/>
    <cellStyle name="Обычный 3 2 2 2 2" xfId="3571"/>
    <cellStyle name="Обычный 3 2 2 2 2 2" xfId="3572"/>
    <cellStyle name="Обычный 3 2 2 2 2 2 2" xfId="3573"/>
    <cellStyle name="Обычный 3 2 2 2 2 3" xfId="3574"/>
    <cellStyle name="Обычный 3 2 2 2 3" xfId="3575"/>
    <cellStyle name="Обычный 3 2 2 2 3 2" xfId="3576"/>
    <cellStyle name="Обычный 3 2 2 2 4" xfId="3577"/>
    <cellStyle name="Обычный 3 2 2 3" xfId="3578"/>
    <cellStyle name="Обычный 3 2 2 3 2" xfId="3579"/>
    <cellStyle name="Обычный 3 2 2 3 2 2" xfId="3580"/>
    <cellStyle name="Обычный 3 2 2 3 2 2 2" xfId="3581"/>
    <cellStyle name="Обычный 3 2 2 3 2 3" xfId="3582"/>
    <cellStyle name="Обычный 3 2 2 3 3" xfId="3583"/>
    <cellStyle name="Обычный 3 2 2 3 3 2" xfId="3584"/>
    <cellStyle name="Обычный 3 2 2 3 4" xfId="3585"/>
    <cellStyle name="Обычный 3 2 2 4" xfId="3586"/>
    <cellStyle name="Обычный 3 2 2 4 2" xfId="3587"/>
    <cellStyle name="Обычный 3 2 2 4 2 2" xfId="3588"/>
    <cellStyle name="Обычный 3 2 2 4 3" xfId="3589"/>
    <cellStyle name="Обычный 3 2 2 5" xfId="3590"/>
    <cellStyle name="Обычный 3 2 2 5 2" xfId="3591"/>
    <cellStyle name="Обычный 3 2 2 6" xfId="3592"/>
    <cellStyle name="Обычный 3 2 3" xfId="3593"/>
    <cellStyle name="Обычный 3 2 3 2" xfId="3594"/>
    <cellStyle name="Обычный 3 2 4" xfId="3595"/>
    <cellStyle name="Обычный 3 2_2. Приложение Доп материалы согласованияБП_БП" xfId="3596"/>
    <cellStyle name="Обычный 3 20" xfId="3597"/>
    <cellStyle name="Обычный 3 21" xfId="3598"/>
    <cellStyle name="Обычный 3 22" xfId="3599"/>
    <cellStyle name="Обычный 3 23" xfId="3600"/>
    <cellStyle name="Обычный 3 24" xfId="3601"/>
    <cellStyle name="Обычный 3 3" xfId="3602"/>
    <cellStyle name="Обычный 3 3 2" xfId="3603"/>
    <cellStyle name="Обычный 3 3 2 2" xfId="3604"/>
    <cellStyle name="Обычный 3 3 3" xfId="3605"/>
    <cellStyle name="Обычный 3 4" xfId="3606"/>
    <cellStyle name="Обычный 3 5" xfId="3607"/>
    <cellStyle name="Обычный 3 5 2" xfId="3608"/>
    <cellStyle name="Обычный 3 6" xfId="3609"/>
    <cellStyle name="Обычный 3 6 2" xfId="3610"/>
    <cellStyle name="Обычный 3 7" xfId="3611"/>
    <cellStyle name="Обычный 3 8" xfId="3612"/>
    <cellStyle name="Обычный 3 9" xfId="3613"/>
    <cellStyle name="Обычный 3_Допматериалы ДБП" xfId="3614"/>
    <cellStyle name="Обычный 30" xfId="3615"/>
    <cellStyle name="Обычный 31" xfId="3616"/>
    <cellStyle name="Обычный 32" xfId="3617"/>
    <cellStyle name="Обычный 33" xfId="3618"/>
    <cellStyle name="Обычный 34" xfId="3619"/>
    <cellStyle name="Обычный 35" xfId="3620"/>
    <cellStyle name="Обычный 36" xfId="3621"/>
    <cellStyle name="Обычный 37" xfId="3622"/>
    <cellStyle name="Обычный 38" xfId="3623"/>
    <cellStyle name="Обычный 39" xfId="3624"/>
    <cellStyle name="Обычный 4" xfId="3625"/>
    <cellStyle name="Обычный 4 10" xfId="3626"/>
    <cellStyle name="Обычный 4 11" xfId="3627"/>
    <cellStyle name="Обычный 4 12" xfId="3628"/>
    <cellStyle name="Обычный 4 13" xfId="3629"/>
    <cellStyle name="Обычный 4 14" xfId="3630"/>
    <cellStyle name="Обычный 4 15" xfId="3631"/>
    <cellStyle name="Обычный 4 2" xfId="3632"/>
    <cellStyle name="Обычный 4 2 2" xfId="3633"/>
    <cellStyle name="Обычный 4 2 2 2" xfId="3634"/>
    <cellStyle name="Обычный 4 2 2 3" xfId="3635"/>
    <cellStyle name="Обычный 4 2 3" xfId="3636"/>
    <cellStyle name="Обычный 4 2 4" xfId="3637"/>
    <cellStyle name="Обычный 4 2 5" xfId="3638"/>
    <cellStyle name="Обычный 4 2_46EP.2012(v0.1)" xfId="3639"/>
    <cellStyle name="Обычный 4 3" xfId="3640"/>
    <cellStyle name="Обычный 4 4" xfId="3641"/>
    <cellStyle name="Обычный 4 4 2" xfId="3642"/>
    <cellStyle name="Обычный 4 5" xfId="3643"/>
    <cellStyle name="Обычный 4 6" xfId="3644"/>
    <cellStyle name="Обычный 4 7" xfId="3645"/>
    <cellStyle name="Обычный 4 8" xfId="3646"/>
    <cellStyle name="Обычный 4 9" xfId="3647"/>
    <cellStyle name="Обычный 4_ARMRAZR" xfId="3648"/>
    <cellStyle name="Обычный 40" xfId="3649"/>
    <cellStyle name="Обычный 41" xfId="3650"/>
    <cellStyle name="Обычный 42" xfId="3651"/>
    <cellStyle name="Обычный 43" xfId="3652"/>
    <cellStyle name="Обычный 44" xfId="3653"/>
    <cellStyle name="Обычный 45" xfId="3654"/>
    <cellStyle name="Обычный 46" xfId="3655"/>
    <cellStyle name="Обычный 47" xfId="3656"/>
    <cellStyle name="Обычный 48" xfId="3657"/>
    <cellStyle name="Обычный 49" xfId="3658"/>
    <cellStyle name="Обычный 5" xfId="3659"/>
    <cellStyle name="Обычный 5 10" xfId="3660"/>
    <cellStyle name="Обычный 5 11" xfId="3661"/>
    <cellStyle name="Обычный 5 12" xfId="3662"/>
    <cellStyle name="Обычный 5 13" xfId="3663"/>
    <cellStyle name="Обычный 5 2" xfId="3664"/>
    <cellStyle name="Обычный 5 2 2" xfId="3665"/>
    <cellStyle name="Обычный 5 3" xfId="3666"/>
    <cellStyle name="Обычный 5 4" xfId="3667"/>
    <cellStyle name="Обычный 5 5" xfId="3668"/>
    <cellStyle name="Обычный 5 6" xfId="3669"/>
    <cellStyle name="Обычный 5 7" xfId="3670"/>
    <cellStyle name="Обычный 5 8" xfId="3671"/>
    <cellStyle name="Обычный 5 9" xfId="3672"/>
    <cellStyle name="Обычный 5_2. Приложение Доп материалы согласованияБП_БП" xfId="3673"/>
    <cellStyle name="Обычный 50" xfId="3674"/>
    <cellStyle name="Обычный 50 2" xfId="3675"/>
    <cellStyle name="Обычный 51" xfId="3676"/>
    <cellStyle name="Обычный 52" xfId="3677"/>
    <cellStyle name="Обычный 53" xfId="3678"/>
    <cellStyle name="Обычный 54" xfId="3679"/>
    <cellStyle name="Обычный 55" xfId="3680"/>
    <cellStyle name="Обычный 56" xfId="3681"/>
    <cellStyle name="Обычный 57" xfId="3682"/>
    <cellStyle name="Обычный 58" xfId="3683"/>
    <cellStyle name="Обычный 59" xfId="3684"/>
    <cellStyle name="Обычный 6" xfId="3685"/>
    <cellStyle name="Обычный 6 2" xfId="3686"/>
    <cellStyle name="Обычный 6 2 2" xfId="3687"/>
    <cellStyle name="Обычный 6 2 3" xfId="3688"/>
    <cellStyle name="Обычный 6 2 4" xfId="3689"/>
    <cellStyle name="Обычный 6 3" xfId="3690"/>
    <cellStyle name="Обычный 6 4" xfId="3691"/>
    <cellStyle name="Обычный 6 5" xfId="3692"/>
    <cellStyle name="Обычный 6 6" xfId="3693"/>
    <cellStyle name="Обычный 6_2. Приложение Доп материалы согласованияБП_БП" xfId="3694"/>
    <cellStyle name="Обычный 60" xfId="3695"/>
    <cellStyle name="Обычный 61" xfId="3696"/>
    <cellStyle name="Обычный 62" xfId="3697"/>
    <cellStyle name="Обычный 63" xfId="3698"/>
    <cellStyle name="Обычный 64" xfId="3699"/>
    <cellStyle name="Обычный 65" xfId="3700"/>
    <cellStyle name="Обычный 66" xfId="3701"/>
    <cellStyle name="Обычный 67" xfId="3702"/>
    <cellStyle name="Обычный 68" xfId="3703"/>
    <cellStyle name="Обычный 69" xfId="3704"/>
    <cellStyle name="Обычный 7" xfId="3705"/>
    <cellStyle name="Обычный 7 2" xfId="3706"/>
    <cellStyle name="Обычный 7 2 2" xfId="3707"/>
    <cellStyle name="Обычный 7 3" xfId="3708"/>
    <cellStyle name="Обычный 7 4" xfId="3709"/>
    <cellStyle name="Обычный 7 5" xfId="3710"/>
    <cellStyle name="Обычный 7 6" xfId="3711"/>
    <cellStyle name="Обычный 7 7" xfId="3712"/>
    <cellStyle name="Обычный 7 8" xfId="3713"/>
    <cellStyle name="Обычный 7_Итоги тариф. кампании 2011_коррек" xfId="3714"/>
    <cellStyle name="Обычный 70" xfId="3715"/>
    <cellStyle name="Обычный 71" xfId="3716"/>
    <cellStyle name="Обычный 72" xfId="3717"/>
    <cellStyle name="Обычный 73" xfId="3718"/>
    <cellStyle name="Обычный 74" xfId="3719"/>
    <cellStyle name="Обычный 75" xfId="3720"/>
    <cellStyle name="Обычный 76" xfId="3721"/>
    <cellStyle name="Обычный 77" xfId="3722"/>
    <cellStyle name="Обычный 78" xfId="3723"/>
    <cellStyle name="Обычный 79" xfId="3724"/>
    <cellStyle name="Обычный 8" xfId="3725"/>
    <cellStyle name="Обычный 8 2" xfId="3726"/>
    <cellStyle name="Обычный 8 3" xfId="3727"/>
    <cellStyle name="Обычный 8 4" xfId="3728"/>
    <cellStyle name="Обычный 8 5" xfId="3729"/>
    <cellStyle name="Обычный 8 6" xfId="3730"/>
    <cellStyle name="Обычный 8_Копия (Приложение 4 3)_вставка значения" xfId="3731"/>
    <cellStyle name="Обычный 80" xfId="3732"/>
    <cellStyle name="Обычный 81" xfId="3733"/>
    <cellStyle name="Обычный 82" xfId="3734"/>
    <cellStyle name="Обычный 83" xfId="3735"/>
    <cellStyle name="Обычный 84" xfId="3736"/>
    <cellStyle name="Обычный 85" xfId="3737"/>
    <cellStyle name="Обычный 86" xfId="3738"/>
    <cellStyle name="Обычный 87" xfId="3739"/>
    <cellStyle name="Обычный 88" xfId="3740"/>
    <cellStyle name="Обычный 89" xfId="3741"/>
    <cellStyle name="Обычный 9" xfId="3742"/>
    <cellStyle name="Обычный 9 2" xfId="3743"/>
    <cellStyle name="Обычный 9 3" xfId="3744"/>
    <cellStyle name="Обычный 9 3 2" xfId="3745"/>
    <cellStyle name="Обычный 9 4" xfId="3746"/>
    <cellStyle name="Обычный 9_Копия (Приложение 4 3)_вставка значения" xfId="3747"/>
    <cellStyle name="Обычный 90" xfId="3748"/>
    <cellStyle name="Обычный 91" xfId="3749"/>
    <cellStyle name="Обычный 92" xfId="3750"/>
    <cellStyle name="Обычный 93" xfId="3751"/>
    <cellStyle name="Обычный 94" xfId="3752"/>
    <cellStyle name="Обычный 95" xfId="3753"/>
    <cellStyle name="Обычный 96" xfId="3754"/>
    <cellStyle name="Обычный 97" xfId="3755"/>
    <cellStyle name="Обычный 98" xfId="3756"/>
    <cellStyle name="Обычный 99" xfId="3757"/>
    <cellStyle name="Обычный_стр.1_5" xfId="4"/>
    <cellStyle name="Обычный1" xfId="3758"/>
    <cellStyle name="Ошибка" xfId="3759"/>
    <cellStyle name="Плохой 10" xfId="3760"/>
    <cellStyle name="Плохой 2" xfId="3761"/>
    <cellStyle name="Плохой 2 2" xfId="3762"/>
    <cellStyle name="Плохой 2 3" xfId="3763"/>
    <cellStyle name="Плохой 2_Приложение 3" xfId="3764"/>
    <cellStyle name="Плохой 3" xfId="3765"/>
    <cellStyle name="Плохой 3 2" xfId="3766"/>
    <cellStyle name="Плохой 4" xfId="3767"/>
    <cellStyle name="Плохой 4 2" xfId="3768"/>
    <cellStyle name="Плохой 5" xfId="3769"/>
    <cellStyle name="Плохой 5 2" xfId="3770"/>
    <cellStyle name="Плохой 6" xfId="3771"/>
    <cellStyle name="Плохой 6 2" xfId="3772"/>
    <cellStyle name="Плохой 7" xfId="3773"/>
    <cellStyle name="Плохой 7 2" xfId="3774"/>
    <cellStyle name="Плохой 8" xfId="3775"/>
    <cellStyle name="Плохой 8 2" xfId="3776"/>
    <cellStyle name="Плохой 9" xfId="3777"/>
    <cellStyle name="Плохой 9 2" xfId="3778"/>
    <cellStyle name="По центру с переносом" xfId="3779"/>
    <cellStyle name="По центру с переносом 2" xfId="3780"/>
    <cellStyle name="По центру с переносом 2 2" xfId="3781"/>
    <cellStyle name="По ширине с переносом" xfId="3782"/>
    <cellStyle name="По ширине с переносом 2" xfId="3783"/>
    <cellStyle name="По ширине с переносом 2 2" xfId="3784"/>
    <cellStyle name="Подгруппа" xfId="3785"/>
    <cellStyle name="Поле ввода" xfId="3786"/>
    <cellStyle name="Пояснение 10" xfId="3787"/>
    <cellStyle name="Пояснение 2" xfId="3788"/>
    <cellStyle name="Пояснение 2 2" xfId="3789"/>
    <cellStyle name="Пояснение 2 3" xfId="3790"/>
    <cellStyle name="Пояснение 3" xfId="3791"/>
    <cellStyle name="Пояснение 3 2" xfId="3792"/>
    <cellStyle name="Пояснение 4" xfId="3793"/>
    <cellStyle name="Пояснение 4 2" xfId="3794"/>
    <cellStyle name="Пояснение 5" xfId="3795"/>
    <cellStyle name="Пояснение 5 2" xfId="3796"/>
    <cellStyle name="Пояснение 6" xfId="3797"/>
    <cellStyle name="Пояснение 6 2" xfId="3798"/>
    <cellStyle name="Пояснение 7" xfId="3799"/>
    <cellStyle name="Пояснение 7 2" xfId="3800"/>
    <cellStyle name="Пояснение 8" xfId="3801"/>
    <cellStyle name="Пояснение 8 2" xfId="3802"/>
    <cellStyle name="Пояснение 9" xfId="3803"/>
    <cellStyle name="Пояснение 9 2" xfId="3804"/>
    <cellStyle name="Примечание 10" xfId="3805"/>
    <cellStyle name="Примечание 10 2" xfId="3806"/>
    <cellStyle name="Примечание 10 3" xfId="3807"/>
    <cellStyle name="Примечание 10 4" xfId="3808"/>
    <cellStyle name="Примечание 10_46EE.2011(v1.0)" xfId="3809"/>
    <cellStyle name="Примечание 11" xfId="3810"/>
    <cellStyle name="Примечание 11 2" xfId="3811"/>
    <cellStyle name="Примечание 11 3" xfId="3812"/>
    <cellStyle name="Примечание 11 4" xfId="3813"/>
    <cellStyle name="Примечание 11_46EE.2011(v1.0)" xfId="3814"/>
    <cellStyle name="Примечание 12" xfId="3815"/>
    <cellStyle name="Примечание 12 2" xfId="3816"/>
    <cellStyle name="Примечание 12 3" xfId="3817"/>
    <cellStyle name="Примечание 12 4" xfId="3818"/>
    <cellStyle name="Примечание 12_46EE.2011(v1.0)" xfId="3819"/>
    <cellStyle name="Примечание 13" xfId="3820"/>
    <cellStyle name="Примечание 13 2" xfId="3821"/>
    <cellStyle name="Примечание 14" xfId="3822"/>
    <cellStyle name="Примечание 15" xfId="3823"/>
    <cellStyle name="Примечание 16" xfId="3824"/>
    <cellStyle name="Примечание 17" xfId="3825"/>
    <cellStyle name="Примечание 18" xfId="3826"/>
    <cellStyle name="Примечание 19" xfId="3827"/>
    <cellStyle name="Примечание 2" xfId="3828"/>
    <cellStyle name="Примечание 2 10" xfId="3829"/>
    <cellStyle name="Примечание 2 2" xfId="3830"/>
    <cellStyle name="Примечание 2 2 2" xfId="3831"/>
    <cellStyle name="Примечание 2 2 3" xfId="3832"/>
    <cellStyle name="Примечание 2 3" xfId="3833"/>
    <cellStyle name="Примечание 2 3 2" xfId="3834"/>
    <cellStyle name="Примечание 2 3 3" xfId="3835"/>
    <cellStyle name="Примечание 2 4" xfId="3836"/>
    <cellStyle name="Примечание 2 4 2" xfId="3837"/>
    <cellStyle name="Примечание 2 5" xfId="3838"/>
    <cellStyle name="Примечание 2 6" xfId="3839"/>
    <cellStyle name="Примечание 2 7" xfId="3840"/>
    <cellStyle name="Примечание 2 8" xfId="3841"/>
    <cellStyle name="Примечание 2 9" xfId="3842"/>
    <cellStyle name="Примечание 2_46EE.2011(v1.0)" xfId="3843"/>
    <cellStyle name="Примечание 20" xfId="3844"/>
    <cellStyle name="Примечание 21" xfId="3845"/>
    <cellStyle name="Примечание 22" xfId="3846"/>
    <cellStyle name="Примечание 23" xfId="3847"/>
    <cellStyle name="Примечание 24" xfId="3848"/>
    <cellStyle name="Примечание 25" xfId="3849"/>
    <cellStyle name="Примечание 26" xfId="3850"/>
    <cellStyle name="Примечание 27" xfId="3851"/>
    <cellStyle name="Примечание 28" xfId="3852"/>
    <cellStyle name="Примечание 29" xfId="3853"/>
    <cellStyle name="Примечание 3" xfId="3854"/>
    <cellStyle name="Примечание 3 10" xfId="3855"/>
    <cellStyle name="Примечание 3 2" xfId="3856"/>
    <cellStyle name="Примечание 3 2 2" xfId="3857"/>
    <cellStyle name="Примечание 3 3" xfId="3858"/>
    <cellStyle name="Примечание 3 4" xfId="3859"/>
    <cellStyle name="Примечание 3 5" xfId="3860"/>
    <cellStyle name="Примечание 3 6" xfId="3861"/>
    <cellStyle name="Примечание 3 7" xfId="3862"/>
    <cellStyle name="Примечание 3 8" xfId="3863"/>
    <cellStyle name="Примечание 3 9" xfId="3864"/>
    <cellStyle name="Примечание 3_46EE.2011(v1.0)" xfId="3865"/>
    <cellStyle name="Примечание 30" xfId="3866"/>
    <cellStyle name="Примечание 31" xfId="3867"/>
    <cellStyle name="Примечание 32" xfId="3868"/>
    <cellStyle name="Примечание 33" xfId="3869"/>
    <cellStyle name="Примечание 34" xfId="3870"/>
    <cellStyle name="Примечание 35" xfId="3871"/>
    <cellStyle name="Примечание 36" xfId="3872"/>
    <cellStyle name="Примечание 37" xfId="3873"/>
    <cellStyle name="Примечание 38" xfId="3874"/>
    <cellStyle name="Примечание 39" xfId="3875"/>
    <cellStyle name="Примечание 4" xfId="3876"/>
    <cellStyle name="Примечание 4 10" xfId="3877"/>
    <cellStyle name="Примечание 4 2" xfId="3878"/>
    <cellStyle name="Примечание 4 2 2" xfId="3879"/>
    <cellStyle name="Примечание 4 3" xfId="3880"/>
    <cellStyle name="Примечание 4 4" xfId="3881"/>
    <cellStyle name="Примечание 4 5" xfId="3882"/>
    <cellStyle name="Примечание 4 6" xfId="3883"/>
    <cellStyle name="Примечание 4 7" xfId="3884"/>
    <cellStyle name="Примечание 4 8" xfId="3885"/>
    <cellStyle name="Примечание 4 9" xfId="3886"/>
    <cellStyle name="Примечание 4_46EE.2011(v1.0)" xfId="3887"/>
    <cellStyle name="Примечание 40" xfId="3888"/>
    <cellStyle name="Примечание 41" xfId="3889"/>
    <cellStyle name="Примечание 42" xfId="3890"/>
    <cellStyle name="Примечание 5" xfId="3891"/>
    <cellStyle name="Примечание 5 10" xfId="3892"/>
    <cellStyle name="Примечание 5 2" xfId="3893"/>
    <cellStyle name="Примечание 5 2 2" xfId="3894"/>
    <cellStyle name="Примечание 5 3" xfId="3895"/>
    <cellStyle name="Примечание 5 4" xfId="3896"/>
    <cellStyle name="Примечание 5 5" xfId="3897"/>
    <cellStyle name="Примечание 5 6" xfId="3898"/>
    <cellStyle name="Примечание 5 7" xfId="3899"/>
    <cellStyle name="Примечание 5 8" xfId="3900"/>
    <cellStyle name="Примечание 5 9" xfId="3901"/>
    <cellStyle name="Примечание 5_46EE.2011(v1.0)" xfId="3902"/>
    <cellStyle name="Примечание 6" xfId="3903"/>
    <cellStyle name="Примечание 6 2" xfId="3904"/>
    <cellStyle name="Примечание 6 3" xfId="3905"/>
    <cellStyle name="Примечание 6_46EE.2011(v1.0)" xfId="3906"/>
    <cellStyle name="Примечание 7" xfId="3907"/>
    <cellStyle name="Примечание 7 2" xfId="3908"/>
    <cellStyle name="Примечание 7 3" xfId="3909"/>
    <cellStyle name="Примечание 7_46EE.2011(v1.0)" xfId="3910"/>
    <cellStyle name="Примечание 8" xfId="3911"/>
    <cellStyle name="Примечание 8 2" xfId="3912"/>
    <cellStyle name="Примечание 8 3" xfId="3913"/>
    <cellStyle name="Примечание 8_46EE.2011(v1.0)" xfId="3914"/>
    <cellStyle name="Примечание 84" xfId="3915"/>
    <cellStyle name="Примечание 9" xfId="3916"/>
    <cellStyle name="Примечание 9 2" xfId="3917"/>
    <cellStyle name="Примечание 9 3" xfId="3918"/>
    <cellStyle name="Примечание 9_46EE.2011(v1.0)" xfId="3919"/>
    <cellStyle name="Продукт" xfId="3920"/>
    <cellStyle name="Процентный 10" xfId="3921"/>
    <cellStyle name="Процентный 10 10" xfId="3922"/>
    <cellStyle name="Процентный 10 11" xfId="3923"/>
    <cellStyle name="Процентный 10 12" xfId="3924"/>
    <cellStyle name="Процентный 10 2" xfId="3925"/>
    <cellStyle name="Процентный 10 3" xfId="3926"/>
    <cellStyle name="Процентный 10 4" xfId="3927"/>
    <cellStyle name="Процентный 10 5" xfId="3928"/>
    <cellStyle name="Процентный 10 6" xfId="3929"/>
    <cellStyle name="Процентный 10 7" xfId="3930"/>
    <cellStyle name="Процентный 10 8" xfId="3931"/>
    <cellStyle name="Процентный 10 9" xfId="3932"/>
    <cellStyle name="Процентный 11" xfId="3933"/>
    <cellStyle name="Процентный 12" xfId="3934"/>
    <cellStyle name="Процентный 12 2" xfId="3935"/>
    <cellStyle name="Процентный 12 3" xfId="3936"/>
    <cellStyle name="Процентный 13" xfId="3937"/>
    <cellStyle name="Процентный 14" xfId="3938"/>
    <cellStyle name="Процентный 14 2" xfId="3939"/>
    <cellStyle name="Процентный 15" xfId="3940"/>
    <cellStyle name="Процентный 16" xfId="3941"/>
    <cellStyle name="Процентный 18" xfId="3942"/>
    <cellStyle name="Процентный 2" xfId="3943"/>
    <cellStyle name="Процентный 2 10" xfId="3944"/>
    <cellStyle name="Процентный 2 10 10" xfId="3945"/>
    <cellStyle name="Процентный 2 10 11" xfId="3946"/>
    <cellStyle name="Процентный 2 10 12" xfId="3947"/>
    <cellStyle name="Процентный 2 10 2" xfId="3948"/>
    <cellStyle name="Процентный 2 10 3" xfId="3949"/>
    <cellStyle name="Процентный 2 10 4" xfId="3950"/>
    <cellStyle name="Процентный 2 10 5" xfId="3951"/>
    <cellStyle name="Процентный 2 10 6" xfId="3952"/>
    <cellStyle name="Процентный 2 10 7" xfId="3953"/>
    <cellStyle name="Процентный 2 10 8" xfId="3954"/>
    <cellStyle name="Процентный 2 10 9" xfId="3955"/>
    <cellStyle name="Процентный 2 11" xfId="3956"/>
    <cellStyle name="Процентный 2 12" xfId="3957"/>
    <cellStyle name="Процентный 2 13" xfId="3958"/>
    <cellStyle name="Процентный 2 14" xfId="3959"/>
    <cellStyle name="Процентный 2 15" xfId="3960"/>
    <cellStyle name="Процентный 2 16" xfId="3961"/>
    <cellStyle name="Процентный 2 17" xfId="3962"/>
    <cellStyle name="Процентный 2 18" xfId="3963"/>
    <cellStyle name="Процентный 2 19" xfId="3964"/>
    <cellStyle name="Процентный 2 2" xfId="3965"/>
    <cellStyle name="Процентный 2 2 10" xfId="3966"/>
    <cellStyle name="Процентный 2 2 11" xfId="3967"/>
    <cellStyle name="Процентный 2 2 12" xfId="3968"/>
    <cellStyle name="Процентный 2 2 2" xfId="3969"/>
    <cellStyle name="Процентный 2 2 3" xfId="3970"/>
    <cellStyle name="Процентный 2 2 4" xfId="3971"/>
    <cellStyle name="Процентный 2 2 5" xfId="3972"/>
    <cellStyle name="Процентный 2 2 6" xfId="3973"/>
    <cellStyle name="Процентный 2 2 7" xfId="3974"/>
    <cellStyle name="Процентный 2 2 8" xfId="3975"/>
    <cellStyle name="Процентный 2 2 9" xfId="3976"/>
    <cellStyle name="Процентный 2 20" xfId="3977"/>
    <cellStyle name="Процентный 2 21" xfId="3978"/>
    <cellStyle name="Процентный 2 3" xfId="3979"/>
    <cellStyle name="Процентный 2 3 10" xfId="3980"/>
    <cellStyle name="Процентный 2 3 11" xfId="3981"/>
    <cellStyle name="Процентный 2 3 12" xfId="3982"/>
    <cellStyle name="Процентный 2 3 2" xfId="3983"/>
    <cellStyle name="Процентный 2 3 2 2" xfId="3984"/>
    <cellStyle name="Процентный 2 3 3" xfId="3985"/>
    <cellStyle name="Процентный 2 3 4" xfId="3986"/>
    <cellStyle name="Процентный 2 3 5" xfId="3987"/>
    <cellStyle name="Процентный 2 3 6" xfId="3988"/>
    <cellStyle name="Процентный 2 3 7" xfId="3989"/>
    <cellStyle name="Процентный 2 3 8" xfId="3990"/>
    <cellStyle name="Процентный 2 3 9" xfId="3991"/>
    <cellStyle name="Процентный 2 4" xfId="3992"/>
    <cellStyle name="Процентный 2 4 10" xfId="3993"/>
    <cellStyle name="Процентный 2 4 11" xfId="3994"/>
    <cellStyle name="Процентный 2 4 12" xfId="3995"/>
    <cellStyle name="Процентный 2 4 2" xfId="3996"/>
    <cellStyle name="Процентный 2 4 3" xfId="3997"/>
    <cellStyle name="Процентный 2 4 4" xfId="3998"/>
    <cellStyle name="Процентный 2 4 5" xfId="3999"/>
    <cellStyle name="Процентный 2 4 6" xfId="4000"/>
    <cellStyle name="Процентный 2 4 7" xfId="4001"/>
    <cellStyle name="Процентный 2 4 8" xfId="4002"/>
    <cellStyle name="Процентный 2 4 9" xfId="4003"/>
    <cellStyle name="Процентный 2 5" xfId="4004"/>
    <cellStyle name="Процентный 2 5 10" xfId="4005"/>
    <cellStyle name="Процентный 2 5 11" xfId="4006"/>
    <cellStyle name="Процентный 2 5 12" xfId="4007"/>
    <cellStyle name="Процентный 2 5 2" xfId="4008"/>
    <cellStyle name="Процентный 2 5 3" xfId="4009"/>
    <cellStyle name="Процентный 2 5 4" xfId="4010"/>
    <cellStyle name="Процентный 2 5 5" xfId="4011"/>
    <cellStyle name="Процентный 2 5 6" xfId="4012"/>
    <cellStyle name="Процентный 2 5 7" xfId="4013"/>
    <cellStyle name="Процентный 2 5 8" xfId="4014"/>
    <cellStyle name="Процентный 2 5 9" xfId="4015"/>
    <cellStyle name="Процентный 2 6" xfId="4016"/>
    <cellStyle name="Процентный 2 6 10" xfId="4017"/>
    <cellStyle name="Процентный 2 6 11" xfId="4018"/>
    <cellStyle name="Процентный 2 6 12" xfId="4019"/>
    <cellStyle name="Процентный 2 6 2" xfId="4020"/>
    <cellStyle name="Процентный 2 6 3" xfId="4021"/>
    <cellStyle name="Процентный 2 6 4" xfId="4022"/>
    <cellStyle name="Процентный 2 6 5" xfId="4023"/>
    <cellStyle name="Процентный 2 6 6" xfId="4024"/>
    <cellStyle name="Процентный 2 6 7" xfId="4025"/>
    <cellStyle name="Процентный 2 6 8" xfId="4026"/>
    <cellStyle name="Процентный 2 6 9" xfId="4027"/>
    <cellStyle name="Процентный 2 7" xfId="4028"/>
    <cellStyle name="Процентный 2 7 10" xfId="4029"/>
    <cellStyle name="Процентный 2 7 11" xfId="4030"/>
    <cellStyle name="Процентный 2 7 12" xfId="4031"/>
    <cellStyle name="Процентный 2 7 2" xfId="4032"/>
    <cellStyle name="Процентный 2 7 3" xfId="4033"/>
    <cellStyle name="Процентный 2 7 4" xfId="4034"/>
    <cellStyle name="Процентный 2 7 5" xfId="4035"/>
    <cellStyle name="Процентный 2 7 6" xfId="4036"/>
    <cellStyle name="Процентный 2 7 7" xfId="4037"/>
    <cellStyle name="Процентный 2 7 8" xfId="4038"/>
    <cellStyle name="Процентный 2 7 9" xfId="4039"/>
    <cellStyle name="Процентный 2 8" xfId="4040"/>
    <cellStyle name="Процентный 2 8 10" xfId="4041"/>
    <cellStyle name="Процентный 2 8 11" xfId="4042"/>
    <cellStyle name="Процентный 2 8 12" xfId="4043"/>
    <cellStyle name="Процентный 2 8 2" xfId="4044"/>
    <cellStyle name="Процентный 2 8 3" xfId="4045"/>
    <cellStyle name="Процентный 2 8 4" xfId="4046"/>
    <cellStyle name="Процентный 2 8 5" xfId="4047"/>
    <cellStyle name="Процентный 2 8 6" xfId="4048"/>
    <cellStyle name="Процентный 2 8 7" xfId="4049"/>
    <cellStyle name="Процентный 2 8 8" xfId="4050"/>
    <cellStyle name="Процентный 2 8 9" xfId="4051"/>
    <cellStyle name="Процентный 2 9" xfId="4052"/>
    <cellStyle name="Процентный 2 9 10" xfId="4053"/>
    <cellStyle name="Процентный 2 9 11" xfId="4054"/>
    <cellStyle name="Процентный 2 9 12" xfId="4055"/>
    <cellStyle name="Процентный 2 9 2" xfId="4056"/>
    <cellStyle name="Процентный 2 9 3" xfId="4057"/>
    <cellStyle name="Процентный 2 9 4" xfId="4058"/>
    <cellStyle name="Процентный 2 9 5" xfId="4059"/>
    <cellStyle name="Процентный 2 9 6" xfId="4060"/>
    <cellStyle name="Процентный 2 9 7" xfId="4061"/>
    <cellStyle name="Процентный 2 9 8" xfId="4062"/>
    <cellStyle name="Процентный 2 9 9" xfId="4063"/>
    <cellStyle name="Процентный 2_Копия (Приложение 4 3)_вставка значения" xfId="4064"/>
    <cellStyle name="Процентный 3" xfId="4065"/>
    <cellStyle name="Процентный 3 10" xfId="4066"/>
    <cellStyle name="Процентный 3 11" xfId="4067"/>
    <cellStyle name="Процентный 3 12" xfId="4068"/>
    <cellStyle name="Процентный 3 13" xfId="4069"/>
    <cellStyle name="Процентный 3 2" xfId="4070"/>
    <cellStyle name="Процентный 3 2 2" xfId="4071"/>
    <cellStyle name="Процентный 3 3" xfId="4072"/>
    <cellStyle name="Процентный 3 4" xfId="4073"/>
    <cellStyle name="Процентный 3 5" xfId="4074"/>
    <cellStyle name="Процентный 3 6" xfId="4075"/>
    <cellStyle name="Процентный 3 7" xfId="4076"/>
    <cellStyle name="Процентный 3 8" xfId="4077"/>
    <cellStyle name="Процентный 3 9" xfId="4078"/>
    <cellStyle name="Процентный 4" xfId="4079"/>
    <cellStyle name="Процентный 4 10" xfId="4080"/>
    <cellStyle name="Процентный 4 11" xfId="4081"/>
    <cellStyle name="Процентный 4 12" xfId="4082"/>
    <cellStyle name="Процентный 4 2" xfId="4083"/>
    <cellStyle name="Процентный 4 2 2" xfId="4084"/>
    <cellStyle name="Процентный 4 2 3" xfId="4085"/>
    <cellStyle name="Процентный 4 3" xfId="4086"/>
    <cellStyle name="Процентный 4 3 2" xfId="4087"/>
    <cellStyle name="Процентный 4 4" xfId="4088"/>
    <cellStyle name="Процентный 4 5" xfId="4089"/>
    <cellStyle name="Процентный 4 6" xfId="4090"/>
    <cellStyle name="Процентный 4 7" xfId="4091"/>
    <cellStyle name="Процентный 4 8" xfId="4092"/>
    <cellStyle name="Процентный 4 9" xfId="4093"/>
    <cellStyle name="Процентный 4_РТ-передача" xfId="4094"/>
    <cellStyle name="Процентный 5" xfId="4095"/>
    <cellStyle name="Процентный 5 10" xfId="4096"/>
    <cellStyle name="Процентный 5 11" xfId="4097"/>
    <cellStyle name="Процентный 5 12" xfId="4098"/>
    <cellStyle name="Процентный 5 13" xfId="4099"/>
    <cellStyle name="Процентный 5 13 2" xfId="4100"/>
    <cellStyle name="Процентный 5 14" xfId="4101"/>
    <cellStyle name="Процентный 5 2" xfId="4102"/>
    <cellStyle name="Процентный 5 2 2" xfId="4103"/>
    <cellStyle name="Процентный 5 2 2 2" xfId="4104"/>
    <cellStyle name="Процентный 5 2 3" xfId="4105"/>
    <cellStyle name="Процентный 5 3" xfId="4106"/>
    <cellStyle name="Процентный 5 3 2" xfId="4107"/>
    <cellStyle name="Процентный 5 4" xfId="4108"/>
    <cellStyle name="Процентный 5 5" xfId="4109"/>
    <cellStyle name="Процентный 5 6" xfId="4110"/>
    <cellStyle name="Процентный 5 7" xfId="4111"/>
    <cellStyle name="Процентный 5 8" xfId="4112"/>
    <cellStyle name="Процентный 5 9" xfId="4113"/>
    <cellStyle name="Процентный 6" xfId="4114"/>
    <cellStyle name="Процентный 6 10" xfId="4115"/>
    <cellStyle name="Процентный 6 11" xfId="4116"/>
    <cellStyle name="Процентный 6 12" xfId="4117"/>
    <cellStyle name="Процентный 6 13" xfId="4118"/>
    <cellStyle name="Процентный 6 13 2" xfId="4119"/>
    <cellStyle name="Процентный 6 13 3" xfId="4120"/>
    <cellStyle name="Процентный 6 14" xfId="4121"/>
    <cellStyle name="Процентный 6 2" xfId="4122"/>
    <cellStyle name="Процентный 6 2 2" xfId="4123"/>
    <cellStyle name="Процентный 6 3" xfId="4124"/>
    <cellStyle name="Процентный 6 4" xfId="4125"/>
    <cellStyle name="Процентный 6 5" xfId="4126"/>
    <cellStyle name="Процентный 6 6" xfId="4127"/>
    <cellStyle name="Процентный 6 7" xfId="4128"/>
    <cellStyle name="Процентный 6 8" xfId="4129"/>
    <cellStyle name="Процентный 6 9" xfId="4130"/>
    <cellStyle name="Процентный 7" xfId="4131"/>
    <cellStyle name="Процентный 7 10" xfId="4132"/>
    <cellStyle name="Процентный 7 11" xfId="4133"/>
    <cellStyle name="Процентный 7 12" xfId="4134"/>
    <cellStyle name="Процентный 7 13" xfId="4135"/>
    <cellStyle name="Процентный 7 2" xfId="4136"/>
    <cellStyle name="Процентный 7 3" xfId="4137"/>
    <cellStyle name="Процентный 7 4" xfId="4138"/>
    <cellStyle name="Процентный 7 5" xfId="4139"/>
    <cellStyle name="Процентный 7 6" xfId="4140"/>
    <cellStyle name="Процентный 7 7" xfId="4141"/>
    <cellStyle name="Процентный 7 8" xfId="4142"/>
    <cellStyle name="Процентный 7 9" xfId="4143"/>
    <cellStyle name="Процентный 8" xfId="4144"/>
    <cellStyle name="Процентный 8 10" xfId="4145"/>
    <cellStyle name="Процентный 8 11" xfId="4146"/>
    <cellStyle name="Процентный 8 12" xfId="4147"/>
    <cellStyle name="Процентный 8 13" xfId="4148"/>
    <cellStyle name="Процентный 8 2" xfId="4149"/>
    <cellStyle name="Процентный 8 2 2" xfId="4150"/>
    <cellStyle name="Процентный 8 3" xfId="4151"/>
    <cellStyle name="Процентный 8 4" xfId="4152"/>
    <cellStyle name="Процентный 8 5" xfId="4153"/>
    <cellStyle name="Процентный 8 6" xfId="4154"/>
    <cellStyle name="Процентный 8 7" xfId="4155"/>
    <cellStyle name="Процентный 8 8" xfId="4156"/>
    <cellStyle name="Процентный 8 9" xfId="4157"/>
    <cellStyle name="Процентный 9" xfId="4158"/>
    <cellStyle name="Процентный 9 10" xfId="4159"/>
    <cellStyle name="Процентный 9 11" xfId="4160"/>
    <cellStyle name="Процентный 9 12" xfId="4161"/>
    <cellStyle name="Процентный 9 2" xfId="4162"/>
    <cellStyle name="Процентный 9 3" xfId="4163"/>
    <cellStyle name="Процентный 9 4" xfId="4164"/>
    <cellStyle name="Процентный 9 5" xfId="4165"/>
    <cellStyle name="Процентный 9 6" xfId="4166"/>
    <cellStyle name="Процентный 9 7" xfId="4167"/>
    <cellStyle name="Процентный 9 8" xfId="4168"/>
    <cellStyle name="Процентный 9 9" xfId="4169"/>
    <cellStyle name="Разница" xfId="4170"/>
    <cellStyle name="Рамки" xfId="4171"/>
    <cellStyle name="Сводная таблица" xfId="4172"/>
    <cellStyle name="Связанная ячейка 10" xfId="4173"/>
    <cellStyle name="Связанная ячейка 2" xfId="4174"/>
    <cellStyle name="Связанная ячейка 2 2" xfId="4175"/>
    <cellStyle name="Связанная ячейка 2 3" xfId="4176"/>
    <cellStyle name="Связанная ячейка 2_46EE.2011(v1.0)" xfId="4177"/>
    <cellStyle name="Связанная ячейка 3" xfId="4178"/>
    <cellStyle name="Связанная ячейка 3 2" xfId="4179"/>
    <cellStyle name="Связанная ячейка 3_46EE.2011(v1.0)" xfId="4180"/>
    <cellStyle name="Связанная ячейка 4" xfId="4181"/>
    <cellStyle name="Связанная ячейка 4 2" xfId="4182"/>
    <cellStyle name="Связанная ячейка 4_46EE.2011(v1.0)" xfId="4183"/>
    <cellStyle name="Связанная ячейка 5" xfId="4184"/>
    <cellStyle name="Связанная ячейка 5 2" xfId="4185"/>
    <cellStyle name="Связанная ячейка 5_46EE.2011(v1.0)" xfId="4186"/>
    <cellStyle name="Связанная ячейка 6" xfId="4187"/>
    <cellStyle name="Связанная ячейка 6 2" xfId="4188"/>
    <cellStyle name="Связанная ячейка 6_46EE.2011(v1.0)" xfId="4189"/>
    <cellStyle name="Связанная ячейка 7" xfId="4190"/>
    <cellStyle name="Связанная ячейка 7 2" xfId="4191"/>
    <cellStyle name="Связанная ячейка 7_46EE.2011(v1.0)" xfId="4192"/>
    <cellStyle name="Связанная ячейка 8" xfId="4193"/>
    <cellStyle name="Связанная ячейка 8 2" xfId="4194"/>
    <cellStyle name="Связанная ячейка 8_46EE.2011(v1.0)" xfId="4195"/>
    <cellStyle name="Связанная ячейка 9" xfId="4196"/>
    <cellStyle name="Связанная ячейка 9 2" xfId="4197"/>
    <cellStyle name="Связанная ячейка 9_46EE.2011(v1.0)" xfId="4198"/>
    <cellStyle name="смр" xfId="4199"/>
    <cellStyle name="Стиль 1" xfId="4200"/>
    <cellStyle name="Стиль 1 2" xfId="4201"/>
    <cellStyle name="Стиль 1 2 2" xfId="4202"/>
    <cellStyle name="Стиль 1 2 2 2" xfId="4203"/>
    <cellStyle name="Стиль 1 2 3" xfId="4204"/>
    <cellStyle name="Стиль 1 2 7" xfId="4205"/>
    <cellStyle name="Стиль 1 2_46EP.2011(v2.0)" xfId="4206"/>
    <cellStyle name="Стиль 1 3" xfId="4207"/>
    <cellStyle name="Стиль 1 4" xfId="4208"/>
    <cellStyle name="Стиль 1 5" xfId="4209"/>
    <cellStyle name="Стиль 1_8 Инвестиции-свод" xfId="4210"/>
    <cellStyle name="Стиль 2" xfId="4211"/>
    <cellStyle name="Стиль 3" xfId="4212"/>
    <cellStyle name="Стиль 4" xfId="4213"/>
    <cellStyle name="Стиль 5" xfId="4214"/>
    <cellStyle name="Стиль 6" xfId="4215"/>
    <cellStyle name="Стиль 7" xfId="4216"/>
    <cellStyle name="Стиль 8" xfId="4217"/>
    <cellStyle name="Стиль 9" xfId="4218"/>
    <cellStyle name="Стиль_названий" xfId="4219"/>
    <cellStyle name="Субсчет" xfId="4220"/>
    <cellStyle name="Счет" xfId="4221"/>
    <cellStyle name="ТЕКСТ" xfId="4222"/>
    <cellStyle name="ТЕКСТ 10" xfId="4223"/>
    <cellStyle name="ТЕКСТ 2" xfId="4224"/>
    <cellStyle name="ТЕКСТ 2 2" xfId="4225"/>
    <cellStyle name="ТЕКСТ 3" xfId="4226"/>
    <cellStyle name="ТЕКСТ 4" xfId="4227"/>
    <cellStyle name="ТЕКСТ 5" xfId="4228"/>
    <cellStyle name="ТЕКСТ 6" xfId="4229"/>
    <cellStyle name="ТЕКСТ 7" xfId="4230"/>
    <cellStyle name="ТЕКСТ 8" xfId="4231"/>
    <cellStyle name="ТЕКСТ 9" xfId="4232"/>
    <cellStyle name="Текст предупреждения 10" xfId="4233"/>
    <cellStyle name="Текст предупреждения 2" xfId="4234"/>
    <cellStyle name="Текст предупреждения 2 2" xfId="4235"/>
    <cellStyle name="Текст предупреждения 2 3" xfId="4236"/>
    <cellStyle name="Текст предупреждения 3" xfId="4237"/>
    <cellStyle name="Текст предупреждения 3 2" xfId="4238"/>
    <cellStyle name="Текст предупреждения 4" xfId="4239"/>
    <cellStyle name="Текст предупреждения 4 2" xfId="4240"/>
    <cellStyle name="Текст предупреждения 5" xfId="4241"/>
    <cellStyle name="Текст предупреждения 5 2" xfId="4242"/>
    <cellStyle name="Текст предупреждения 6" xfId="4243"/>
    <cellStyle name="Текст предупреждения 6 2" xfId="4244"/>
    <cellStyle name="Текст предупреждения 7" xfId="4245"/>
    <cellStyle name="Текст предупреждения 7 2" xfId="4246"/>
    <cellStyle name="Текст предупреждения 8" xfId="4247"/>
    <cellStyle name="Текст предупреждения 8 2" xfId="4248"/>
    <cellStyle name="Текст предупреждения 9" xfId="4249"/>
    <cellStyle name="Текст предупреждения 9 2" xfId="4250"/>
    <cellStyle name="Текстовый" xfId="4251"/>
    <cellStyle name="Текстовый 2" xfId="4252"/>
    <cellStyle name="Текстовый 3" xfId="4253"/>
    <cellStyle name="Текстовый 4" xfId="4254"/>
    <cellStyle name="Текстовый 4 2" xfId="4255"/>
    <cellStyle name="Текстовый 5" xfId="4256"/>
    <cellStyle name="Текстовый 6" xfId="4257"/>
    <cellStyle name="Текстовый 7" xfId="4258"/>
    <cellStyle name="Текстовый 8" xfId="4259"/>
    <cellStyle name="Текстовый 9" xfId="4260"/>
    <cellStyle name="Текстовый_1" xfId="4261"/>
    <cellStyle name="тонны" xfId="4262"/>
    <cellStyle name="Тысячи [0]_01.01.98" xfId="4263"/>
    <cellStyle name="Тысячи_01.01.98" xfId="4264"/>
    <cellStyle name="УровеньСтолб_1 2" xfId="4265"/>
    <cellStyle name="ФИКСИРОВАННЫЙ" xfId="4266"/>
    <cellStyle name="ФИКСИРОВАННЫЙ 2" xfId="4267"/>
    <cellStyle name="ФИКСИРОВАННЫЙ 3" xfId="4268"/>
    <cellStyle name="ФИКСИРОВАННЫЙ 4" xfId="4269"/>
    <cellStyle name="ФИКСИРОВАННЫЙ 5" xfId="4270"/>
    <cellStyle name="ФИКСИРОВАННЫЙ 6" xfId="4271"/>
    <cellStyle name="ФИКСИРОВАННЫЙ 7" xfId="4272"/>
    <cellStyle name="ФИКСИРОВАННЫЙ 8" xfId="4273"/>
    <cellStyle name="ФИКСИРОВАННЫЙ 9" xfId="4274"/>
    <cellStyle name="ФИКСИРОВАННЫЙ_1" xfId="4275"/>
    <cellStyle name="Финансовый" xfId="1" builtinId="3"/>
    <cellStyle name="Финансовый 10" xfId="5"/>
    <cellStyle name="Финансовый 10 10" xfId="4276"/>
    <cellStyle name="Финансовый 10 11" xfId="4277"/>
    <cellStyle name="Финансовый 10 12" xfId="4278"/>
    <cellStyle name="Финансовый 10 2" xfId="4279"/>
    <cellStyle name="Финансовый 10 3" xfId="4280"/>
    <cellStyle name="Финансовый 10 4" xfId="4281"/>
    <cellStyle name="Финансовый 10 5" xfId="4282"/>
    <cellStyle name="Финансовый 10 6" xfId="4283"/>
    <cellStyle name="Финансовый 10 7" xfId="4284"/>
    <cellStyle name="Финансовый 10 8" xfId="4285"/>
    <cellStyle name="Финансовый 10 9" xfId="4286"/>
    <cellStyle name="Финансовый 11" xfId="4287"/>
    <cellStyle name="Финансовый 12" xfId="4288"/>
    <cellStyle name="Финансовый 13" xfId="4289"/>
    <cellStyle name="Финансовый 13 2" xfId="4290"/>
    <cellStyle name="Финансовый 14" xfId="4291"/>
    <cellStyle name="Финансовый 15" xfId="4292"/>
    <cellStyle name="Финансовый 16" xfId="4293"/>
    <cellStyle name="Финансовый 17" xfId="4294"/>
    <cellStyle name="Финансовый 18" xfId="4295"/>
    <cellStyle name="Финансовый 2" xfId="4296"/>
    <cellStyle name="Финансовый 2 10" xfId="4297"/>
    <cellStyle name="Финансовый 2 10 10" xfId="4298"/>
    <cellStyle name="Финансовый 2 10 11" xfId="4299"/>
    <cellStyle name="Финансовый 2 10 12" xfId="4300"/>
    <cellStyle name="Финансовый 2 10 2" xfId="4301"/>
    <cellStyle name="Финансовый 2 10 3" xfId="4302"/>
    <cellStyle name="Финансовый 2 10 4" xfId="4303"/>
    <cellStyle name="Финансовый 2 10 5" xfId="4304"/>
    <cellStyle name="Финансовый 2 10 6" xfId="4305"/>
    <cellStyle name="Финансовый 2 10 7" xfId="4306"/>
    <cellStyle name="Финансовый 2 10 8" xfId="4307"/>
    <cellStyle name="Финансовый 2 10 9" xfId="4308"/>
    <cellStyle name="Финансовый 2 11" xfId="4309"/>
    <cellStyle name="Финансовый 2 12" xfId="4310"/>
    <cellStyle name="Финансовый 2 13" xfId="4311"/>
    <cellStyle name="Финансовый 2 14" xfId="4312"/>
    <cellStyle name="Финансовый 2 15" xfId="4313"/>
    <cellStyle name="Финансовый 2 16" xfId="4314"/>
    <cellStyle name="Финансовый 2 17" xfId="4315"/>
    <cellStyle name="Финансовый 2 18" xfId="4316"/>
    <cellStyle name="Финансовый 2 19" xfId="4317"/>
    <cellStyle name="Финансовый 2 2" xfId="4318"/>
    <cellStyle name="Финансовый 2 2 10" xfId="4319"/>
    <cellStyle name="Финансовый 2 2 11" xfId="4320"/>
    <cellStyle name="Финансовый 2 2 12" xfId="4321"/>
    <cellStyle name="Финансовый 2 2 13" xfId="4322"/>
    <cellStyle name="Финансовый 2 2 2" xfId="4323"/>
    <cellStyle name="Финансовый 2 2 2 2" xfId="4324"/>
    <cellStyle name="Финансовый 2 2 3" xfId="4325"/>
    <cellStyle name="Финансовый 2 2 4" xfId="4326"/>
    <cellStyle name="Финансовый 2 2 5" xfId="4327"/>
    <cellStyle name="Финансовый 2 2 6" xfId="4328"/>
    <cellStyle name="Финансовый 2 2 7" xfId="4329"/>
    <cellStyle name="Финансовый 2 2 8" xfId="4330"/>
    <cellStyle name="Финансовый 2 2 9" xfId="4331"/>
    <cellStyle name="Финансовый 2 2_INDEX.STATION.2012(v1.0)_" xfId="4332"/>
    <cellStyle name="Финансовый 2 20" xfId="4333"/>
    <cellStyle name="Финансовый 2 21" xfId="4334"/>
    <cellStyle name="Финансовый 2 3" xfId="4335"/>
    <cellStyle name="Финансовый 2 3 10" xfId="4336"/>
    <cellStyle name="Финансовый 2 3 11" xfId="4337"/>
    <cellStyle name="Финансовый 2 3 12" xfId="4338"/>
    <cellStyle name="Финансовый 2 3 13" xfId="4339"/>
    <cellStyle name="Финансовый 2 3 2" xfId="4340"/>
    <cellStyle name="Финансовый 2 3 3" xfId="4341"/>
    <cellStyle name="Финансовый 2 3 4" xfId="4342"/>
    <cellStyle name="Финансовый 2 3 5" xfId="4343"/>
    <cellStyle name="Финансовый 2 3 6" xfId="4344"/>
    <cellStyle name="Финансовый 2 3 7" xfId="4345"/>
    <cellStyle name="Финансовый 2 3 8" xfId="4346"/>
    <cellStyle name="Финансовый 2 3 9" xfId="4347"/>
    <cellStyle name="Финансовый 2 4" xfId="4348"/>
    <cellStyle name="Финансовый 2 4 10" xfId="4349"/>
    <cellStyle name="Финансовый 2 4 11" xfId="4350"/>
    <cellStyle name="Финансовый 2 4 12" xfId="4351"/>
    <cellStyle name="Финансовый 2 4 2" xfId="4352"/>
    <cellStyle name="Финансовый 2 4 3" xfId="4353"/>
    <cellStyle name="Финансовый 2 4 4" xfId="4354"/>
    <cellStyle name="Финансовый 2 4 5" xfId="4355"/>
    <cellStyle name="Финансовый 2 4 6" xfId="4356"/>
    <cellStyle name="Финансовый 2 4 7" xfId="4357"/>
    <cellStyle name="Финансовый 2 4 8" xfId="4358"/>
    <cellStyle name="Финансовый 2 4 9" xfId="4359"/>
    <cellStyle name="Финансовый 2 5" xfId="4360"/>
    <cellStyle name="Финансовый 2 5 10" xfId="4361"/>
    <cellStyle name="Финансовый 2 5 11" xfId="4362"/>
    <cellStyle name="Финансовый 2 5 12" xfId="4363"/>
    <cellStyle name="Финансовый 2 5 2" xfId="4364"/>
    <cellStyle name="Финансовый 2 5 3" xfId="4365"/>
    <cellStyle name="Финансовый 2 5 4" xfId="4366"/>
    <cellStyle name="Финансовый 2 5 5" xfId="4367"/>
    <cellStyle name="Финансовый 2 5 6" xfId="4368"/>
    <cellStyle name="Финансовый 2 5 7" xfId="4369"/>
    <cellStyle name="Финансовый 2 5 8" xfId="4370"/>
    <cellStyle name="Финансовый 2 5 9" xfId="4371"/>
    <cellStyle name="Финансовый 2 6" xfId="4372"/>
    <cellStyle name="Финансовый 2 6 10" xfId="4373"/>
    <cellStyle name="Финансовый 2 6 11" xfId="4374"/>
    <cellStyle name="Финансовый 2 6 12" xfId="4375"/>
    <cellStyle name="Финансовый 2 6 2" xfId="4376"/>
    <cellStyle name="Финансовый 2 6 3" xfId="4377"/>
    <cellStyle name="Финансовый 2 6 4" xfId="4378"/>
    <cellStyle name="Финансовый 2 6 5" xfId="4379"/>
    <cellStyle name="Финансовый 2 6 6" xfId="4380"/>
    <cellStyle name="Финансовый 2 6 7" xfId="4381"/>
    <cellStyle name="Финансовый 2 6 8" xfId="4382"/>
    <cellStyle name="Финансовый 2 6 9" xfId="4383"/>
    <cellStyle name="Финансовый 2 7" xfId="4384"/>
    <cellStyle name="Финансовый 2 7 10" xfId="4385"/>
    <cellStyle name="Финансовый 2 7 11" xfId="4386"/>
    <cellStyle name="Финансовый 2 7 12" xfId="4387"/>
    <cellStyle name="Финансовый 2 7 2" xfId="4388"/>
    <cellStyle name="Финансовый 2 7 3" xfId="4389"/>
    <cellStyle name="Финансовый 2 7 4" xfId="4390"/>
    <cellStyle name="Финансовый 2 7 5" xfId="4391"/>
    <cellStyle name="Финансовый 2 7 6" xfId="4392"/>
    <cellStyle name="Финансовый 2 7 7" xfId="4393"/>
    <cellStyle name="Финансовый 2 7 8" xfId="4394"/>
    <cellStyle name="Финансовый 2 7 9" xfId="4395"/>
    <cellStyle name="Финансовый 2 8" xfId="4396"/>
    <cellStyle name="Финансовый 2 8 10" xfId="4397"/>
    <cellStyle name="Финансовый 2 8 11" xfId="4398"/>
    <cellStyle name="Финансовый 2 8 12" xfId="4399"/>
    <cellStyle name="Финансовый 2 8 2" xfId="4400"/>
    <cellStyle name="Финансовый 2 8 3" xfId="4401"/>
    <cellStyle name="Финансовый 2 8 4" xfId="4402"/>
    <cellStyle name="Финансовый 2 8 5" xfId="4403"/>
    <cellStyle name="Финансовый 2 8 6" xfId="4404"/>
    <cellStyle name="Финансовый 2 8 7" xfId="4405"/>
    <cellStyle name="Финансовый 2 8 8" xfId="4406"/>
    <cellStyle name="Финансовый 2 8 9" xfId="4407"/>
    <cellStyle name="Финансовый 2 9" xfId="4408"/>
    <cellStyle name="Финансовый 2 9 10" xfId="4409"/>
    <cellStyle name="Финансовый 2 9 11" xfId="4410"/>
    <cellStyle name="Финансовый 2 9 12" xfId="4411"/>
    <cellStyle name="Финансовый 2 9 2" xfId="4412"/>
    <cellStyle name="Финансовый 2 9 3" xfId="4413"/>
    <cellStyle name="Финансовый 2 9 4" xfId="4414"/>
    <cellStyle name="Финансовый 2 9 5" xfId="4415"/>
    <cellStyle name="Финансовый 2 9 6" xfId="4416"/>
    <cellStyle name="Финансовый 2 9 7" xfId="4417"/>
    <cellStyle name="Финансовый 2 9 8" xfId="4418"/>
    <cellStyle name="Финансовый 2 9 9" xfId="4419"/>
    <cellStyle name="Финансовый 2_46EE.2011(v1.0)" xfId="4420"/>
    <cellStyle name="Финансовый 21" xfId="4421"/>
    <cellStyle name="Финансовый 22" xfId="4422"/>
    <cellStyle name="Финансовый 3" xfId="4423"/>
    <cellStyle name="Финансовый 3 10" xfId="4424"/>
    <cellStyle name="Финансовый 3 11" xfId="4425"/>
    <cellStyle name="Финансовый 3 12" xfId="4426"/>
    <cellStyle name="Финансовый 3 2" xfId="4427"/>
    <cellStyle name="Финансовый 3 2 2" xfId="4428"/>
    <cellStyle name="Финансовый 3 3" xfId="4429"/>
    <cellStyle name="Финансовый 3 3 2" xfId="4430"/>
    <cellStyle name="Финансовый 3 4" xfId="4431"/>
    <cellStyle name="Финансовый 3 4 2" xfId="4432"/>
    <cellStyle name="Финансовый 3 5" xfId="4433"/>
    <cellStyle name="Финансовый 3 6" xfId="4434"/>
    <cellStyle name="Финансовый 3 7" xfId="4435"/>
    <cellStyle name="Финансовый 3 8" xfId="4436"/>
    <cellStyle name="Финансовый 3 9" xfId="4437"/>
    <cellStyle name="Финансовый 3_INDEX.STATION.2012(v1.0)_" xfId="4438"/>
    <cellStyle name="Финансовый 4" xfId="4439"/>
    <cellStyle name="Финансовый 4 10" xfId="4440"/>
    <cellStyle name="Финансовый 4 11" xfId="4441"/>
    <cellStyle name="Финансовый 4 12" xfId="4442"/>
    <cellStyle name="Финансовый 4 13" xfId="4443"/>
    <cellStyle name="Финансовый 4 14" xfId="4444"/>
    <cellStyle name="Финансовый 4 14 2" xfId="4445"/>
    <cellStyle name="Финансовый 4 15" xfId="4446"/>
    <cellStyle name="Финансовый 4 2" xfId="4447"/>
    <cellStyle name="Финансовый 4 2 2" xfId="4448"/>
    <cellStyle name="Финансовый 4 3" xfId="4449"/>
    <cellStyle name="Финансовый 4 3 2" xfId="4450"/>
    <cellStyle name="Финансовый 4 4" xfId="4451"/>
    <cellStyle name="Финансовый 4 5" xfId="4452"/>
    <cellStyle name="Финансовый 4 6" xfId="4453"/>
    <cellStyle name="Финансовый 4 7" xfId="4454"/>
    <cellStyle name="Финансовый 4 8" xfId="4455"/>
    <cellStyle name="Финансовый 4 9" xfId="4456"/>
    <cellStyle name="Финансовый 4_ТМ передача 31.03.2011 (Морд)" xfId="4457"/>
    <cellStyle name="Финансовый 5" xfId="4458"/>
    <cellStyle name="Финансовый 5 10" xfId="4459"/>
    <cellStyle name="Финансовый 5 11" xfId="4460"/>
    <cellStyle name="Финансовый 5 12" xfId="4461"/>
    <cellStyle name="Финансовый 5 13" xfId="4462"/>
    <cellStyle name="Финансовый 5 14" xfId="4463"/>
    <cellStyle name="Финансовый 5 14 2" xfId="4464"/>
    <cellStyle name="Финансовый 5 15" xfId="4465"/>
    <cellStyle name="Финансовый 5 2" xfId="4466"/>
    <cellStyle name="Финансовый 5 3" xfId="4467"/>
    <cellStyle name="Финансовый 5 4" xfId="4468"/>
    <cellStyle name="Финансовый 5 5" xfId="4469"/>
    <cellStyle name="Финансовый 5 6" xfId="4470"/>
    <cellStyle name="Финансовый 5 7" xfId="4471"/>
    <cellStyle name="Финансовый 5 8" xfId="4472"/>
    <cellStyle name="Финансовый 5 9" xfId="4473"/>
    <cellStyle name="Финансовый 6" xfId="4474"/>
    <cellStyle name="Финансовый 6 10" xfId="4475"/>
    <cellStyle name="Финансовый 6 11" xfId="4476"/>
    <cellStyle name="Финансовый 6 12" xfId="4477"/>
    <cellStyle name="Финансовый 6 13" xfId="4478"/>
    <cellStyle name="Финансовый 6 2" xfId="4479"/>
    <cellStyle name="Финансовый 6 2 2" xfId="4480"/>
    <cellStyle name="Финансовый 6 2 2 2" xfId="4481"/>
    <cellStyle name="Финансовый 6 2 3" xfId="4482"/>
    <cellStyle name="Финансовый 6 3" xfId="4483"/>
    <cellStyle name="Финансовый 6 3 2" xfId="4484"/>
    <cellStyle name="Финансовый 6 4" xfId="4485"/>
    <cellStyle name="Финансовый 6 5" xfId="4486"/>
    <cellStyle name="Финансовый 6 6" xfId="4487"/>
    <cellStyle name="Финансовый 6 7" xfId="4488"/>
    <cellStyle name="Финансовый 6 8" xfId="4489"/>
    <cellStyle name="Финансовый 6 9" xfId="4490"/>
    <cellStyle name="Финансовый 7" xfId="4491"/>
    <cellStyle name="Финансовый 7 10" xfId="4492"/>
    <cellStyle name="Финансовый 7 11" xfId="4493"/>
    <cellStyle name="Финансовый 7 12" xfId="4494"/>
    <cellStyle name="Финансовый 7 2" xfId="4495"/>
    <cellStyle name="Финансовый 7 3" xfId="4496"/>
    <cellStyle name="Финансовый 7 4" xfId="4497"/>
    <cellStyle name="Финансовый 7 5" xfId="4498"/>
    <cellStyle name="Финансовый 7 6" xfId="4499"/>
    <cellStyle name="Финансовый 7 7" xfId="4500"/>
    <cellStyle name="Финансовый 7 8" xfId="4501"/>
    <cellStyle name="Финансовый 7 9" xfId="4502"/>
    <cellStyle name="Финансовый 8" xfId="4503"/>
    <cellStyle name="Финансовый 8 10" xfId="4504"/>
    <cellStyle name="Финансовый 8 11" xfId="4505"/>
    <cellStyle name="Финансовый 8 12" xfId="4506"/>
    <cellStyle name="Финансовый 8 2" xfId="4507"/>
    <cellStyle name="Финансовый 8 3" xfId="4508"/>
    <cellStyle name="Финансовый 8 4" xfId="4509"/>
    <cellStyle name="Финансовый 8 5" xfId="4510"/>
    <cellStyle name="Финансовый 8 6" xfId="4511"/>
    <cellStyle name="Финансовый 8 7" xfId="4512"/>
    <cellStyle name="Финансовый 8 8" xfId="4513"/>
    <cellStyle name="Финансовый 8 9" xfId="4514"/>
    <cellStyle name="Финансовый 9" xfId="4515"/>
    <cellStyle name="Финансовый 9 10" xfId="4516"/>
    <cellStyle name="Финансовый 9 11" xfId="4517"/>
    <cellStyle name="Финансовый 9 12" xfId="4518"/>
    <cellStyle name="Финансовый 9 2" xfId="4519"/>
    <cellStyle name="Финансовый 9 3" xfId="4520"/>
    <cellStyle name="Финансовый 9 4" xfId="4521"/>
    <cellStyle name="Финансовый 9 5" xfId="4522"/>
    <cellStyle name="Финансовый 9 6" xfId="4523"/>
    <cellStyle name="Финансовый 9 7" xfId="4524"/>
    <cellStyle name="Финансовый 9 8" xfId="4525"/>
    <cellStyle name="Финансовый 9 9" xfId="4526"/>
    <cellStyle name="Финансовый0[0]_FU_bal" xfId="4527"/>
    <cellStyle name="Формула" xfId="4528"/>
    <cellStyle name="Формула 2" xfId="4529"/>
    <cellStyle name="Формула 2 2" xfId="4530"/>
    <cellStyle name="Формула 2_реестр объектов ЕНЭС" xfId="4531"/>
    <cellStyle name="Формула 3" xfId="4532"/>
    <cellStyle name="Формула 4" xfId="4533"/>
    <cellStyle name="Формула_5" xfId="4534"/>
    <cellStyle name="ФормулаВБ" xfId="4535"/>
    <cellStyle name="ФормулаВБ 2" xfId="4536"/>
    <cellStyle name="ФормулаВБ 2 2" xfId="4537"/>
    <cellStyle name="ФормулаВБ 2 3" xfId="4538"/>
    <cellStyle name="ФормулаВБ 2 4" xfId="4539"/>
    <cellStyle name="ФормулаВБ 3" xfId="4540"/>
    <cellStyle name="ФормулаВБ 4" xfId="4541"/>
    <cellStyle name="ФормулаВБ 5" xfId="4542"/>
    <cellStyle name="ФормулаВБ_Критерии_RAB 2011" xfId="4543"/>
    <cellStyle name="ФормулаНаКонтроль" xfId="4544"/>
    <cellStyle name="ФормулаНаКонтроль 2" xfId="4545"/>
    <cellStyle name="ФормулаНаКонтроль 2 2" xfId="4546"/>
    <cellStyle name="ФормулаНаКонтроль 3" xfId="4547"/>
    <cellStyle name="ФормулаНаКонтроль 4" xfId="4548"/>
    <cellStyle name="ФормулаНаКонтроль 5" xfId="4549"/>
    <cellStyle name="ФормулаНаКонтроль_GRES.2007.5" xfId="4550"/>
    <cellStyle name="Хороший 10" xfId="4551"/>
    <cellStyle name="Хороший 2" xfId="4552"/>
    <cellStyle name="Хороший 2 2" xfId="4553"/>
    <cellStyle name="Хороший 2 3" xfId="4554"/>
    <cellStyle name="Хороший 2_Приложение 3" xfId="4555"/>
    <cellStyle name="Хороший 3" xfId="4556"/>
    <cellStyle name="Хороший 3 2" xfId="4557"/>
    <cellStyle name="Хороший 4" xfId="4558"/>
    <cellStyle name="Хороший 4 2" xfId="4559"/>
    <cellStyle name="Хороший 5" xfId="4560"/>
    <cellStyle name="Хороший 5 2" xfId="4561"/>
    <cellStyle name="Хороший 6" xfId="4562"/>
    <cellStyle name="Хороший 6 2" xfId="4563"/>
    <cellStyle name="Хороший 7" xfId="4564"/>
    <cellStyle name="Хороший 7 2" xfId="4565"/>
    <cellStyle name="Хороший 8" xfId="4566"/>
    <cellStyle name="Хороший 8 2" xfId="4567"/>
    <cellStyle name="Хороший 9" xfId="4568"/>
    <cellStyle name="Хороший 9 2" xfId="4569"/>
    <cellStyle name="Цена_продукта" xfId="4570"/>
    <cellStyle name="Цифры по центру с десятыми" xfId="4571"/>
    <cellStyle name="Цифры по центру с десятыми 2" xfId="4572"/>
    <cellStyle name="Цифры по центру с десятыми 2 2" xfId="4573"/>
    <cellStyle name="Цифры по центру с десятыми 3" xfId="4574"/>
    <cellStyle name="Цифры по центру с десятыми 4" xfId="4575"/>
    <cellStyle name="число" xfId="4576"/>
    <cellStyle name="Числовой" xfId="4577"/>
    <cellStyle name="Џђћ–…ќ’ќ›‰" xfId="4578"/>
    <cellStyle name="Џђћ–…ќ’ќ›‰ 2" xfId="4579"/>
    <cellStyle name="Џђћ–…ќ’ќ›‰ 3" xfId="4580"/>
    <cellStyle name="Џђћ–…ќ’ќ›‰ 4" xfId="4581"/>
    <cellStyle name="Џђћ–…ќ’ќ›‰ 5" xfId="4582"/>
    <cellStyle name="Џђћ–…ќ’ќ›‰_Расчет критериев" xfId="4583"/>
    <cellStyle name="Шапка" xfId="4584"/>
    <cellStyle name="Шапка таблицы" xfId="4585"/>
    <cellStyle name="Шапка таблицы 2" xfId="4586"/>
    <cellStyle name="Шапка таблицы 3" xfId="4587"/>
    <cellStyle name="Шапка таблицы 4" xfId="4588"/>
    <cellStyle name="Шапка таблицы_реестр объектов ЕНЭС" xfId="4589"/>
    <cellStyle name="Шапка_4DNS.UPDATE.EXAMPLE" xfId="4590"/>
    <cellStyle name="ШАУ" xfId="4591"/>
    <cellStyle name="標準_PL-CF sheet" xfId="4592"/>
    <cellStyle name="㼿" xfId="4593"/>
    <cellStyle name="㼿 2" xfId="4594"/>
    <cellStyle name="㼿?" xfId="4595"/>
    <cellStyle name="㼿㼿" xfId="4596"/>
    <cellStyle name="㼿㼿?" xfId="4597"/>
    <cellStyle name="㼿㼿? 2" xfId="4598"/>
    <cellStyle name="㼿㼿㼿" xfId="4599"/>
    <cellStyle name="㼿㼿㼿?" xfId="4600"/>
    <cellStyle name="㼿㼿㼿㼿" xfId="4601"/>
    <cellStyle name="㼿㼿㼿㼿?" xfId="4602"/>
    <cellStyle name="㼿㼿㼿㼿㼿" xfId="4603"/>
    <cellStyle name="䁺_x0001_" xfId="46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sharedStrings" Target="sharedStrings.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66" Type="http://schemas.openxmlformats.org/officeDocument/2006/relationships/externalLink" Target="externalLinks/externalLink62.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87" Type="http://schemas.openxmlformats.org/officeDocument/2006/relationships/externalLink" Target="externalLinks/externalLink83.xml"/><Relationship Id="rId102" Type="http://schemas.openxmlformats.org/officeDocument/2006/relationships/externalLink" Target="externalLinks/externalLink98.xml"/><Relationship Id="rId110" Type="http://schemas.openxmlformats.org/officeDocument/2006/relationships/externalLink" Target="externalLinks/externalLink106.xml"/><Relationship Id="rId115" Type="http://schemas.openxmlformats.org/officeDocument/2006/relationships/theme" Target="theme/theme1.xml"/><Relationship Id="rId5" Type="http://schemas.openxmlformats.org/officeDocument/2006/relationships/externalLink" Target="externalLinks/externalLink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113" Type="http://schemas.openxmlformats.org/officeDocument/2006/relationships/externalLink" Target="externalLinks/externalLink109.xml"/><Relationship Id="rId118" Type="http://schemas.openxmlformats.org/officeDocument/2006/relationships/calcChain" Target="calcChain.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116" Type="http://schemas.openxmlformats.org/officeDocument/2006/relationships/styles" Target="styles.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11" Type="http://schemas.openxmlformats.org/officeDocument/2006/relationships/externalLink" Target="externalLinks/externalLink107.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 Id="rId114" Type="http://schemas.openxmlformats.org/officeDocument/2006/relationships/externalLink" Target="externalLinks/externalLink110.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ptenokag/AppData/Local/Microsoft/Windows/Temporary%20Internet%20Files/Content.Outlook/IVYNZR3I/&#1050;&#1086;&#1087;&#1080;&#1103;%20&#1058;&#1072;&#1088;&#1080;&#1092;&#1085;&#1072;&#1103;%20&#1079;&#1072;&#1103;&#1074;&#1082;&#1072;%202018%20&#1040;&#1069;%2007%2004%2017%20_%20(&#1056;&#1086;&#1089;&#1089;&#1077;&#1090;&#1080;)%20&#1087;&#1086;&#1089;&#1083;&#1077;&#1076;&#1085;&#1103;&#11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poludnevaoa/Local%20Settings/Temporary%20Internet%20Files/Content.Outlook/LQB3411Q/&#1086;&#1073;&#1084;&#1077;&#1085;/&#1092;&#1083;&#1101;&#1096;/16%20&#1085;&#1086;&#1103;&#1073;&#1088;&#1103;%20&#1087;&#1086;&#1089;&#1083;&#1077;&#1076;&#1085;&#1080;&#1081;/RAB.2010%20&#1050;&#1069;&#1085;.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BC/1_client/MRSK/01.Working%20papers/02.&#1052;&#1077;&#1090;&#1086;&#1076;&#1086;&#1083;&#1086;&#1075;&#1080;&#1103;/&#1069;&#1090;&#1072;&#1087;%202.2/01.%20&#1064;&#1072;&#1073;&#1083;&#1086;&#1085;%20&#1041;&#1055;%20&#1044;&#1047;&#1054;/&#1052;&#1086;&#1076;&#1091;&#1083;&#1100;%20&#1076;&#1086;&#1087;.%20&#1092;&#1086;&#1088;&#1084;%20&#1082;%20&#1041;&#1055;/&#1044;&#1086;&#1087;&#1086;&#1083;&#1085;&#1080;&#1090;&#1077;&#1083;&#1100;&#1085;&#1099;&#1077;%20&#1092;&#1086;&#1088;&#1084;&#1099;/&#1052;&#1086;&#1076;&#1091;&#1083;&#1100;%20&#1076;&#1086;&#1087;&#1086;&#1083;&#1085;&#1080;&#1090;&#1077;&#1083;&#1100;&#1085;&#1099;&#1093;%20&#1092;&#1086;&#1088;&#1084;_&#1088;&#1072;&#1089;&#1096;%20&#1089;&#1084;&#1077;&#1090;&#1072;_26012012.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70709_1741.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57;&#1082;&#1086;&#1088;&#1088;_&#1040;&#1041;&#1055;_&#1085;&#1072;%202009&#1075;_&#1050;&#1091;&#1088;&#1089;&#1082;&#1101;&#1085;&#1077;&#1088;&#1075;&#1086;_100709_181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80709_1101.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90709_0946.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Filenet\otdelsp\Documents%20and%20Settings\Klepikov_YG\&#1052;&#1086;&#1080;%20&#1076;&#1086;&#1082;&#1091;&#1084;&#1077;&#1085;&#1090;&#1099;\Downloads\&#1040;&#1075;&#1088;&#1077;&#1075;&#1080;&#1088;&#1086;&#1074;&#1072;&#1085;&#1085;&#1099;&#1081;%20&#1041;&#1055;%202%20&#1087;&#1086;&#1083;&#1091;&#1075;&#1086;&#1076;&#1080;&#1077;%20(%20&#1089;%20&#1055;&#1091;&#1048;)%20(&#1056;&#1054;&#1050;&#1059;%20&#1074;%20&#1091;&#1089;&#1083;&#1091;&#1075;&#1072;&#1093;)%20(2).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W:\&#1059;&#1087;&#1088;&#1072;&#1074;&#1083;&#1077;&#1085;&#1080;&#1077;%20&#1082;&#1086;&#1085;&#1090;&#1088;&#1086;&#1083;&#1103;%20&#1079;&#1072;%20&#1080;&#1089;&#1087;&#1086;&#1083;&#1085;&#1077;&#1085;&#1080;&#1077;&#1084;%20&#1048;&#1055;&#1056;\&#1044;&#1054;&#1050;&#1059;&#1052;&#1045;&#1053;&#1058;&#1067;%202014%20&#1075;&#1086;&#1076;&#1072;\09.1%20-%203%20&#1082;&#1074;&#1072;&#1088;&#1090;&#1072;&#1083;%20(&#1073;&#1072;&#1083;&#1072;&#1085;&#1089;)\&#1054;&#1090;&#1095;&#1077;&#1090;&#1085;&#1099;&#1077;%20&#1092;&#1086;&#1088;&#1084;&#1099;%20&#1085;&#1086;&#1074;&#1099;&#1077;%20&#1048;&#1058;&#1054;&#1043;%209%20&#1084;&#1077;&#1089;&#1103;&#1094;&#1077;&#1074;%202014&#1075;.xlsb"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310709_1026.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Lu07/E/i/&#1086;&#1090;&#1095;&#1077;&#1090;&#1099;2003/&#1088;&#1072;&#1089;&#1089;&#1099;&#1083;&#1082;&#1072;%20&#1048;&#1053;&#1069;&#1048;/&#1042;&#1086;&#1083;&#1075;&#1072;/For%20Bezik%20&#1057;&#1090;&#1088;&#1072;&#1090;&#1077;&#1075;-1130-&#1080;&#1102;&#1083;&#11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aptenokag/Documents/&#1051;&#1072;&#1087;&#1090;&#1077;&#1085;&#1086;&#1082;/&#1058;&#1072;&#1088;&#1080;&#1092;&#1085;&#1072;&#1103;%20&#1082;&#1072;&#1084;&#1087;&#1072;&#1085;&#1080;&#1103;/2017/&#1085;&#1086;&#1088;&#1084;&#1072;&#1090;&#1080;&#1074;&#1082;&#1072;/&#1060;&#1086;&#1088;&#1084;&#1072;%20&#1089;&#1073;&#1086;&#1088;&#1072;%20&#1076;&#1072;&#1085;&#1085;&#1099;&#1093;%20&#1087;&#1086;%20&#1058;&#1057;&#1054;.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Fs\USERS\4%20&#1041;&#1054;&#1051;&#1068;&#1064;&#1040;&#1071;%20&#1069;&#1051;&#1045;&#1050;&#1058;&#1056;&#1054;&#1069;&#1053;&#1045;&#1056;&#1043;&#1045;&#1058;&#1048;&#1050;&#1040;\&#1055;&#1045;&#1056;&#1045;&#1044;&#1040;&#1063;&#1040;%20&#1069;&#1051;&#1045;&#1050;&#1058;&#1056;&#1054;&#1069;&#1053;&#1045;&#1056;&#1043;&#1048;&#1048;\&#1055;&#1077;&#1088;&#1077;&#1082;&#1088;&#1077;&#1089;&#1090;&#1082;&#1072;%202007\&#1052;&#1086;&#1080;%20&#1076;&#1086;&#1082;&#1091;&#1084;&#1077;&#1085;&#1090;&#1099;\&#1082;&#1086;&#1087;&#1080;&#1103;%20&#1076;&#1083;&#1103;%20&#1052;&#1054;&#1069;&#1050;\Eliseeva\&#1052;&#1054;&#1069;&#1050;%20&#1089;&#1073;&#1086;&#1088;%20&#1076;&#1086;&#1082;&#1091;&#1084;&#1077;&#1085;&#1090;&#1086;&#1074;\2006%20&#1075;&#1086;&#1076;\&#1057;&#1042;&#1054;&#1044;%202006%20&#1090;&#1072;&#1088;&#1080;&#1092;&#1099;%20&#1058;&#1055;%20&#1089;&#1084;&#1077;&#1090;&#109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10.77.1.6/DOCUME~1/YARYAB~1/LOCALS~1/Temp/notes6030C8/~193966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TEPLO.PREDEL.2010_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N1\D\2003\&#1060;&#1086;&#1088;&#1084;&#1080;&#1088;&#1086;&#1074;&#1072;&#1085;&#1080;&#1077;%20&#1044;&#1055;&#1053;\B-PL\NBPL\_F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1/muser/LOCALS~1/Temp/bat/ARM_BP_RSK_V10_0_fin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dordzhiyevalv/AppData/Local/Microsoft/Windows/Temporary%20Internet%20Files/Content.Outlook/78TTNAE6/&#1055;&#1059;2017/&#1050;&#1072;&#1083;&#1084;&#1101;&#1085;&#1077;&#1088;&#1075;&#1086;%202017.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eo-lida\&#1086;&#1073;&#1084;&#1077;&#1085;\&#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ome/plan/&#1058;&#1072;&#1088;&#1080;&#1092;&#1099;/&#1054;&#1073;&#1097;&#1072;&#1103;%20&#1087;&#1072;&#1087;&#1082;&#1072;/PREDEL.PEREDACHA.2012/&#1050;&#1086;&#1087;&#1080;&#1103;%20PREDEL%20PEREDACHA%202012(v2%201)%20&#1040;&#1069;%20&#1089;%20&#1055;&#105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vashenkoea/AppData/Local/Microsoft/Windows/Temporary%20Internet%20Files/Content.Outlook/TLZL6PLF/&#1060;&#1086;&#1088;&#1084;&#1072;_2.25_-_&#1058;&#1072;&#1088;&#1080;&#1092;&#1085;&#1072;&#1103;_&#1084;&#1086;&#1076;&#1077;&#1083;&#110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1/&#1040;&#1083;&#1090;&#1072;&#1081;&#1089;&#1082;&#1080;&#1081;%20&#1082;&#1088;&#1072;&#1081;.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simakovans\Local%20Settings\Temporary%20Internet%20Files\OLK1CD\&#1057;&#1042;&#1054;&#1044;_6,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proverk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1055;&#1083;&#1072;&#1085;%20&#1085;&#1072;%202008-2010(13.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2;&#1086;&#1080;%20&#1076;&#1086;&#1082;&#1091;&#1084;&#1077;&#1085;&#1090;&#1099;\&#1064;&#1072;&#1073;&#1083;&#1086;&#1085;%20%20&#1060;&#1057;&#1058;%20&#1087;&#1086;%20&#1090;&#1072;&#1088;&#1080;&#1092;&#1072;&#1084;%20(&#1075;&#1077;&#1085;&#1077;&#1088;&#1072;&#1094;&#1080;&#1103;)\GRE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dordzhiyevalv/AppData/Local/Microsoft/Windows/Temporary%20Internet%20Files/Content.Outlook/78TTNAE6/7%20&#1076;&#1077;&#1082;&#1072;&#1073;&#1088;&#1103;/PEREDACHA%20LIM%202017(v1.0.1)%20-%20113,92,%20528,4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DSPI/USPT/Dubrovina/2012/27.02%20&#1047;&#1072;&#1084;&#1077;&#1095;&#1072;&#1085;&#1080;&#1103;_&#1086;&#1090;&#1087;&#1088;&#1072;&#1074;&#1083;&#1077;&#1085;&#1086;%20&#1074;%20&#1061;&#1086;&#1083;&#1076;&#1080;&#1085;&#1075;&#1076;.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laptenokag/AppData/Local/Microsoft/Windows/Temporary%20Internet%20Files/Content.Outlook/IVYNZR3I/&#1052;&#1077;&#1090;&#1086;&#1076;%20&#1089;&#1088;&#1072;&#1074;&#1085;&#1077;&#1085;&#1080;&#1103;%20&#1072;&#1085;&#1072;&#1083;&#1086;&#1075;&#1086;&#1074;,%20&#1073;&#1101;&#1085;&#1095;/&#1056;&#1069;/&#1056;&#1069;%20&#1052;&#1077;&#1090;&#1086;&#1076;%20&#1089;&#1088;&#1072;&#1074;&#1085;&#1077;&#1085;&#1080;&#1103;%20&#1072;&#1085;&#1072;&#1083;&#1086;&#1075;&#1086;&#1074;%202016%201%20&#1089;%20&#1080;&#1089;&#1082;&#1083;&#1102;&#1095;&#1077;&#1085;&#1080;&#1103;&#1084;&#1080;%20-%20&#1082;&#1086;&#1087;&#1080;&#1103;.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DubrovinaEA/Local%20Settings/Temporary%20Internet%20Files/Content.Outlook/LK9C73XW/0902%20&#1053;&#1042;&#1042;%20&#1087;&#1086;-&#1089;&#1090;&#1072;&#1090;&#1077;&#1081;&#1085;&#1086;%20%20&#1052;&#1086;&#1089;&#1082;&#1074;&#1072;%20&#1085;&#1072;%20&#1089;&#1086;&#1075;&#1072;&#1089;&#1086;&#1074;&#1072;&#1085;&#1080;&#107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10.77.4.61\Shared\&#1041;&#1072;&#1083;&#1072;&#1085;&#1089;&#1099;%202009\&#1064;&#1072;&#1073;&#1083;&#1086;&#1085;&#1099;%202009\FORM3.1.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Documents%20and%20Settings\vgrishanov\&#1056;&#1072;&#1073;&#1086;&#1095;&#1080;&#1081;%20&#1089;&#1090;&#1086;&#1083;\proverk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nts%20and%20Settings/SERGEY.VERESCHAGIN/Desktop/&#1040;&#1083;&#1100;&#1073;&#1086;&#1084;%20&#1076;&#1086;&#1087;&#1086;&#1083;&#1085;&#1080;&#1090;&#1077;&#1083;&#1100;&#1085;&#1099;&#1093;%20&#1092;&#1086;&#1088;&#1084;%20(Autosaved).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WINDOWS/TEMP/notesFFF692/&#1056;&#1072;&#1079;&#1088;&#1072;&#1073;&#1086;&#1090;&#1082;&#1072;%20&#1096;&#1072;&#1073;&#1083;&#1086;&#1085;&#1072;%20&#1041;&#1055;/old/&#1096;&#1072;&#1073;&#1083;&#1086;&#1085;_v59.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3E4\TSET%20NET%202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grebennikovrv\&#1052;&#1086;&#1080;%20&#1076;&#1086;&#1082;&#1091;&#1084;&#1077;&#1085;&#1090;&#1099;\&#1041;&#1072;&#1083;&#1072;&#1085;&#1089;&#1099;\&#1041;&#1072;&#1083;&#1072;&#1085;&#1089;&#1099;%20&#1101;&#1083;.%20&#1101;&#1085;%20&#1080;%20&#1084;&#1086;&#1097;&#1085;&#1086;&#1089;&#1090;&#1080;%20&#1085;&#1072;%202007%20&#1075;&#1086;&#1076;\&#1041;&#1072;&#1083;&#1072;&#1085;&#1089;_&#1076;&#1077;&#1082;&#1072;&#1073;&#1088;&#1100;\&#1041;&#1072;&#1083;&#1072;&#1085;&#1089;%20&#1101;&#1085;&#1077;&#1088;&#1075;&#1080;&#1080;%202007%20&#1082;&#1086;&#108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7;&#1090;&#1072;&#1085;&#1094;&#1080;&#1080;%202009\&#1040;&#1083;&#1090;&#1072;&#1081;-&#1050;&#1086;&#1082;&#1089;_09_&#1060;&#1057;&#105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Documents%20and%20Settings/poludnevaoa/Local%20Settings/Temporary%20Internet%20Files/Content.Outlook/LQB3411Q/DOCUME~1/mgolovko/LOCALS~1/Temp/notes6030C8/PREDEL.ELEK.2011.CZ%20&#1050;&#1086;&#1088;&#1088;.%20&#1052;&#1080;&#1085;&#1080;&#1084;&#1091;&#10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superusers\ECONOM\IZDERSKI\IZDPL200\UGOL.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10.77.1.6/DOCUME~1/YARYAB~1/LOCALS~1/Temp/notes6030C8/&#1053;&#1086;&#1074;&#1072;&#1103;%20&#1087;&#1072;&#1087;&#1082;&#1072;/PREDEL.ELEK.2011.D.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eo-lida\&#1086;&#1073;&#1084;&#1077;&#1085;\&#1052;&#1086;&#1080;%20&#1076;&#1086;&#1082;&#1091;&#1084;&#1077;&#1085;&#1090;&#1099;\&#1064;&#1072;&#1073;&#1083;&#1086;&#1085;%20%20&#1060;&#1057;&#1058;%20&#1087;&#1086;%20&#1090;&#1072;&#1088;&#1080;&#1092;&#1072;&#1084;%20(&#1075;&#1077;&#1085;&#1077;&#1088;&#1072;&#1094;&#1080;&#1103;)\GRE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eo-lida\&#1086;&#1073;&#1084;&#1077;&#1085;\RAG\&#1058;&#1072;&#1088;&#1080;&#1092;%202009\&#1090;&#1072;&#1073;&#1083;&#1080;&#1094;&#1099;%20&#1076;&#1083;&#1103;%20&#1088;&#1072;&#1089;&#1095;&#1077;&#1090;&#1086;&#1074;28-04-08_2006-2009&#1089;%20&#1048;&#1040;.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OREP.INV.NET.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A8\&#1051;&#1080;&#1076;&#1080;&#1103;\&#1090;&#1072;&#1088;&#1080;&#1092;\2008\&#1084;&#1072;&#1090;&#1077;&#1088;&#1080;&#1072;&#1083;&#1099;%202008&#1075;\&#1055;&#1069;&#1054;\&#1051;&#1080;&#1076;&#1080;&#1103;\2008\&#1090;&#1072;&#1088;&#1080;&#1092;%202008%20-%20&#1087;&#1088;&#1077;&#1076;&#1077;&#1083;%20(&#1072;&#1087;&#1088;&#1077;&#1083;&#110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eo-lida\&#1086;&#1073;&#1084;&#1077;&#1085;\&#1050;%20&#1089;&#1086;&#1075;&#1083;&#1072;&#1089;&#1080;&#1090;%20&#1089;&#1086;&#1074;&#1077;&#1097;\&#1090;&#1072;&#1088;&#1080;&#1092;%20200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ers/Miroshnikova.SA/AppData/Local/Microsoft/Windows/Temporary%20Internet%20Files/Content.Outlook/N7PPEWBH/&#1055;&#1088;&#1080;&#1083;&#1086;&#1078;&#1077;&#1085;&#1080;&#1077;%2024%20%20(&#1082;&#1086;&#1085;&#1089;&#1086;&#1083;&#1080;&#1076;&#1072;&#1094;&#1080;&#1103;%20&#1040;&#1074;&#1090;&#1086;).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Usr21-232\&#1055;&#1088;&#1086;&#1077;&#1082;&#1090;&#1099;\&#1040;&#1085;&#1072;&#1083;&#1080;&#1079;%20&#1060;&#1044;\&#1040;&#1085;&#1072;&#1083;&#1080;&#1079;%20&#1060;&#1057;%20&#1079;&#1072;%201%20&#1087;&#1086;&#1083;&#1091;&#1075;&#1086;&#1076;&#1080;&#1077;%202003\&#1056;&#1077;&#1081;&#1090;&#1080;&#1085;&#1075;.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0;&#1091;&#1088;&#1089;&#1082;&#1101;&#1085;&#1077;&#1088;&#1075;&#1086;_210709_173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superusers\B-PL\NBPL\_FE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290709_153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100709_1739.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40709_1356.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1045;&#1088;&#1084;&#1086;&#1083;&#1077;&#1085;&#1082;&#1086;\&#1056;&#1072;&#1073;&#1086;&#1095;&#1080;&#1081;%20&#1089;&#1090;&#1086;&#1083;\Tarif_demo\Tarif2_demo.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Rbsfile\&#1092;&#1089;&#1082;\DOCUME~1\krokhmal\LOCALS~1\Temp\Rar$DI01.840\&#1040;&#1083;&#1100;&#1073;&#1086;&#1084;%20&#1092;&#1086;&#1088;&#1084;%20&#1057;&#1041;&#1059;%20&#1056;&#1046;&#1044;%20&#1091;&#1090;&#1074;&#1077;&#1088;&#1078;&#1076;&#1077;&#1085;&#1085;&#1099;&#1081;%20150704.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56;&#1072;&#1079;&#1088;&#1072;&#1073;&#1086;&#1090;&#1082;&#1072;%20&#1089;&#1080;&#1089;&#1090;&#1077;&#1084;&#1099;\&#1053;&#1072;&#1089;&#1090;&#1088;&#1086;&#1081;&#1082;&#1072;%20&#1073;&#1102;&#1076;&#1078;&#1077;&#1090;&#1085;&#1099;&#1093;%20&#1074;&#1079;&#1072;&#1080;&#1084;&#1086;&#1089;&#1074;&#1103;&#1079;&#1077;&#1081;\&#1089;%206.09\&#1089;%206.09%20c%20&#1085;&#1086;&#1091;&#1090;&#1073;&#1091;&#1082;&#1072;\&#1041;&#1102;&#1076;&#1078;&#1077;&#1090;&#1085;&#1099;&#1077;%20&#1092;&#1086;&#1088;&#1084;&#1099;.%20&#1048;&#1085;&#1074;&#1077;&#1089;&#1090;&#1080;&#1094;&#1080;&#1080;_&#1074;&#1079;&#1072;&#1080;&#1084;&#1086;&#1089;&#1074;&#1103;&#1079;&#108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Work\arhiv\Documents%20and%20Settings\Huvenen.TI\Local%20Settings\Temporary%20Internet%20Files\Content.IE5\4HUV0HUF\&#1041;&#1102;&#1076;&#1078;&#1077;&#1090;_&#1047;&#1072;&#1082;&#1091;&#1087;&#1082;&#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eo-lida\&#1086;&#1073;&#1084;&#1077;&#1085;\&#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Rbsfile\&#1092;&#1089;&#1082;\Documents%20and%20Settings\krokhmal\&#1052;&#1086;&#1080;%20&#1076;&#1086;&#1082;&#1091;&#1084;&#1077;&#1085;&#1090;&#1099;\&#1060;&#1057;&#1050;\&#1041;&#1102;&#1076;&#1078;&#1077;&#1090;&#1085;&#1099;&#1077;%20&#1092;&#1086;&#1088;&#1084;&#1099;.&#1060;&#1080;&#1085;&#1072;&#1085;&#1089;&#1099;%20v.1.1.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1076;&#1083;&#1103;%20&#1044;&#1055;&#1053;.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Work\arhiv\Documents%20and%20Settings\Korotaeva\Local%20Settings\Temp\wz6347\&#1048;&#1079;&#1084;&#1077;&#1085;&#1077;&#1085;&#1080;&#1103;%2017.05.07\&#1040;&#1041;&#1060;\&#1041;&#1102;&#1076;&#1078;&#1077;&#1090;&#1085;&#1099;&#1077;%20&#1092;&#1086;&#1088;&#1084;&#1099;.&#1060;&#1080;&#1085;&#1072;&#1085;&#1089;&#1099;_17.05.07.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Work\arhiv\DOCUME~1\churin\LOCALS~1\Temp\bat\3C544164.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8;&#1072;&#1084;&#1073;&#1086;&#1074;&#1101;&#1085;&#1077;&#1088;&#1075;&#1086;_030809_1643.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Users/Lazutchenkova_OV/Downloads/&#1055;&#1088;&#1080;&#1083;&#1086;&#1078;&#1077;&#1085;&#1080;&#1077;%20&#8470;%203_&#1040;&#1056;&#1052;%20&#1073;&#1080;&#1079;&#1085;&#1077;&#1089;-&#1087;&#1083;&#1072;&#1085;&#1072;%20&#1085;&#1072;%202013%20&#1075;.%20(5).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ilenet\otdelsp\Documents%20and%20Settings\Klepikov_YG\&#1052;&#1086;&#1080;%20&#1076;&#1086;&#1082;&#1091;&#1084;&#1077;&#1085;&#1090;&#1099;\Downloads\&#1055;&#1088;&#1080;&#1083;%201%20&#1040;&#1075;&#1088;&#1077;&#1075;&#1080;&#1088;&#1086;&#1074;&#1072;&#1085;&#1085;&#1099;&#1081;%20&#1073;&#1080;&#1079;&#1085;&#1077;&#1089;-&#1087;&#1083;&#1072;&#1085;%20&#1085;&#1072;%202009%20&#1075;&#1086;&#1076;_&#1058;&#1042;&#1045;&#1056;&#1068;_29%2007%2009+.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1/POLUDN~2/LOCALS~1/Temp/Rar$DIa0.563/&#1044;&#1086;&#1087;&#1086;&#1083;&#1085;&#1080;&#1090;&#1077;&#1083;&#1100;&#1085;&#1099;&#1077;%20&#1092;&#1086;&#1088;&#1084;&#1099;%20&#1082;%20&#1040;&#1056;&#1052;%20&#1041;&#1055;%202013_14101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Users/Miroshnikova.SA/AppData/Local/Microsoft/Windows/Temporary%20Internet%20Files/Content.Outlook/N7PPEWBH/Users/PYTKIN~1.MRS/AppData/Local/Temp/Rar$DI00.634/&#1041;&#1072;&#1079;&#1072;%20&#1048;&#1055;%202011-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1059;&#1087;&#1088;%20&#1101;&#1082;&#1086;&#1085;&#1086;&#1084;&#1080;&#1082;&#1080;/&#1054;&#1090;&#1076;&#1077;&#1083;%20&#1090;&#1072;&#1088;&#1080;&#1092;&#1086;&#1086;&#1073;&#1088;&#1072;&#1079;&#1086;&#1074;&#1072;&#1085;&#1080;&#1103;/_&#1054;&#1073;&#1097;&#1072;&#1103;%20&#1087;&#1072;&#1087;&#1082;&#1072;/&#1041;&#1048;&#1047;&#1053;&#1045;&#1057;-&#1055;&#1051;&#1040;&#1053;/&#1041;&#1055;%202015,%202016-2019/&#1051;&#1080;&#1089;&#1090;%2017%2025.09.2014.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70709_0948.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Redko\&#1054;&#1073;&#1084;&#1077;&#1085;\&#1040;&#1085;&#1072;&#1090;_&#1088;\&#1058;&#1072;&#1088;&#1080;&#1092;_2006\&#1090;&#1072;&#1073;&#1083;_&#1084;&#1077;&#1090;_1.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A:\&#1059;&#1060;-54,58,59,61%20%20&#1054;&#1040;&#1054;%20&#1050;&#1059;&#1073;&#1072;&#1085;&#1100;&#1101;&#1085;&#1077;&#1088;&#1075;&#1086;.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20(%20&#1089;%20&#1055;&#1091;&#1048;)%20(&#1056;&#1054;&#1050;&#1059;%20&#1074;%20&#1091;&#1089;&#1083;&#1091;&#1075;&#1072;&#1093;)%20(4).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H:\Documents%20and%20Settings\shlakina_ah.ENERGO\Local%20Settings\Temporary%20Internet%20Files\Content.IE5\S9MJGT6F\&#1056;&#1072;&#1089;&#1095;&#1077;&#1090;%20&#1040;&#1089;&#1090;&#1088;&#1072;&#1093;&#1072;&#1085;&#1100;&#1101;&#1085;&#1077;&#1088;&#1075;&#1086;.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Documents%20and%20Settings/User/&#1056;&#1072;&#1073;&#1086;&#1095;&#1080;&#1081;%20&#1089;&#1090;&#1086;&#1083;/2010%20&#1075;&#1086;&#1076;%20&#1042;&#1083;&#1072;&#1076;&#1080;&#1084;&#1080;&#1088;&#1089;&#1082;&#1072;&#1103;%20&#1086;&#1073;&#1083;&#1072;&#1089;&#1090;&#1100;/&#1064;&#1072;&#1073;&#1083;&#1086;&#1085;/&#1042;&#1083;&#1072;&#1076;&#1080;&#1084;&#1080;&#1088;&#1089;&#1082;&#1072;&#1103;%20&#1086;&#1073;&#1083;&#1072;&#1089;&#1090;&#1100;%202010%20&#1075;&#1086;&#1076;%2028%20&#1076;&#1077;&#1082;&#1072;&#1073;&#1088;&#1103;%202009.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Work\arhiv\DOCUME~1\krokhmal\LOCALS~1\Temp\Rar$DI01.840\&#1040;&#1083;&#1100;&#1073;&#1086;&#1084;%20&#1092;&#1086;&#1088;&#1084;%20&#1057;&#1041;&#1059;%20&#1056;&#1046;&#1044;%20&#1091;&#1090;&#1074;&#1077;&#1088;&#1078;&#1076;&#1077;&#1085;&#1085;&#1099;&#1081;%201507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BC/1_client/MRSK/01.Working%20papers/02.&#1052;&#1077;&#1090;&#1086;&#1076;&#1086;&#1083;&#1086;&#1075;&#1080;&#1103;/&#1069;&#1090;&#1072;&#1087;%202.2/01.%20&#1064;&#1072;&#1073;&#1083;&#1086;&#1085;%20&#1041;&#1055;%20&#1044;&#1047;&#1054;/&#1044;&#1086;&#1088;&#1072;&#1073;&#1086;&#1090;&#1082;&#1072;%20&#1096;&#1072;&#1073;&#1083;&#1086;&#1085;&#1072;%20&#1041;&#1055;/&#1096;&#1072;&#1073;&#1083;&#1086;&#1085;_v24_IB_AP.xlsm"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Documents%20and%20Settings/poludnevaoa/Local%20Settings/Temporary%20Internet%20Files/Content.Outlook/LQB3411Q/Documents%20and%20Settings/babenkovaev/Local%20Settings/Temporary%20Internet%20Files/OLK16A/06.08/TEPLO.PREDEL.0911.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H:\DOCUME~1\POLUDN~1\LOCALS~1\Temp\Rar$DI00.539\&#1055;&#1077;&#1088;&#1077;&#1090;&#1086;&#1082;%20&#1056;&#1057;&#1050;%20&#1089;%20&#1058;&#1057;&#1054;%202008.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DSPI/USPT/&#1047;&#1072;&#1087;&#1088;&#1086;&#1089;%20&#1062;&#1059;%20&#1052;&#1056;&#1057;&#1050;/&#1048;&#1090;&#1086;&#1075;&#1080;%20&#1090;&#1072;&#1088;&#1080;&#1092;&#1085;&#1086;&#1081;%20&#1082;&#1072;&#1084;&#1087;&#1072;&#1085;&#1080;&#1080;%202011/&#1054;&#1090;&#1087;&#1088;&#1072;&#1074;&#1083;&#1077;&#1085;&#1086;%20&#1074;%20&#1061;&#1086;&#1083;&#1076;&#1080;&#1085;&#1075;_&#1059;&#1090;&#1074;&#1077;&#1088;&#1078;&#1076;&#1077;&#1085;&#1086;/1%20&#1084;&#1072;&#1103;/&#1055;&#1088;&#1080;&#1083;&#1086;&#1078;&#1077;&#1085;&#1080;&#1077;%2010%20&#1060;&#1086;&#1088;&#1084;&#1072;&#1090;%20&#1060;&#1057;&#1058;_RAB_&#1052;&#1086;&#1089;&#1082;&#1086;&#1074;&#1089;&#1082;&#1072;&#1103;%20&#1086;&#1073;&#1083;&#1072;&#1089;&#1090;&#1100;.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57;&#1082;&#1086;&#1088;&#1088;_&#1040;&#1041;&#1055;_&#1085;&#1072;%202009&#1075;_&#1050;&#1091;&#1088;&#1089;&#1082;&#1101;&#1085;&#1077;&#1088;&#1075;&#1086;_050809_1103.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nts%20and%20Settings/chesnokov_av/Local%20Settings/Temporary%20Internet%20Files/Content.Outlook/UPKWJUR7/&#1050;&#1086;&#1087;&#1080;&#1103;%20&#1064;&#1072;&#1073;&#1083;&#1086;&#1085;%20&#1041;&#1055;_&#1089;%20&#1091;&#1095;&#1077;&#1090;&#1086;&#1084;%20&#1082;&#1086;&#1084;&#1084;&#1077;&#1085;&#1090;&#1072;&#1088;&#1080;&#1077;&#1074;_&#1044;&#1058;.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030809_1201.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v.3.4_VERA.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Rbsfile\&#1092;&#1089;&#1082;\DOCUME~1\IVANOV~1.RBS\LOCALS~1\Temp\notes6030C8\&#1041;&#1102;&#1076;&#1078;&#1077;&#1090;&#1085;&#1099;&#1077;%20&#1092;&#1086;&#1088;&#1084;&#1099;.&#1060;&#1080;&#1085;&#1041;&#1102;&#1076;&#1078;&#1077;&#1090;&#1099;%20v.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2.1 Анализ тариф.реш"/>
      <sheetName val="2.2 Долг.индекс"/>
      <sheetName val="2.2.1 Расшифр. прочие"/>
      <sheetName val="2.3 ФОТ"/>
      <sheetName val="2.4  ФСК "/>
      <sheetName val="2.5 Затраты ТСО"/>
      <sheetName val="2.6  Затраты потери"/>
      <sheetName val="2.7 Баланс ээ"/>
      <sheetName val="2.8 Корр НВВ"/>
      <sheetName val="2.8.1. Некомпенс_потери"/>
      <sheetName val="2.8.2. Неподконтрольные"/>
      <sheetName val="КоррНВВ 2015"/>
      <sheetName val="Некомп2015"/>
      <sheetName val="2.9 Корр ИПР"/>
      <sheetName val="2.10 Коррект. надежн."/>
      <sheetName val="2.11 Доля 1 став"/>
      <sheetName val="2.12_Бенч ОРЕХ"/>
      <sheetName val="2.12.1_Бенч факт"/>
      <sheetName val="прил_приказ 421-э"/>
      <sheetName val="2.13 Факт 2016"/>
      <sheetName val="2.13.1 Факт 2016-расш"/>
      <sheetName val="2.14 Расчет налога на имущ"/>
      <sheetName val="2.15 Расчет аморт."/>
      <sheetName val="2.16_УЕ_ЛЭП(2.12)"/>
      <sheetName val="2.17_УЕ_ПС(2.13) "/>
      <sheetName val="2.18_РасчетУЕ(таблП2.1)"/>
      <sheetName val="2.18_РасчетУЕ(таблП2.2)"/>
      <sheetName val="2.19_Объем у.е.(2.11)"/>
      <sheetName val="Расчет1157"/>
      <sheetName val="БДР смета 2018"/>
      <sheetName val="Управлен. 2017"/>
      <sheetName val="Управлен.2018"/>
      <sheetName val="БДР прибыль"/>
      <sheetName val="Ожид. 2017 АЭСК"/>
      <sheetName val="4"/>
      <sheetName val="5"/>
      <sheetName val="2.24_Расчет ЭОТ(2.10)"/>
      <sheetName val="2.25_ЗатратыСО(2.4)"/>
      <sheetName val="2.28"/>
      <sheetName val="2.28.1"/>
      <sheetName val="2.29"/>
      <sheetName val="ремонт 2016"/>
      <sheetName val="ремонт ТБР"/>
      <sheetName val="2.30"/>
      <sheetName val="Ставки"/>
      <sheetName val="Сходимость"/>
      <sheetName val="Прил 2.20 (П. 21.3)"/>
      <sheetName val="Прил. 2.22 (П. 1.24.)"/>
      <sheetName val="Свод"/>
      <sheetName val="расчет к раскрытию"/>
      <sheetName val="2.23 НВВпоИндексу(2.6а)"/>
      <sheetName val="2.26Расх.RAB (2.8)"/>
      <sheetName val="2.27 НВВпоRAB(2.6)"/>
      <sheetName val="Прил. 2.21 (П. 1.25.)"/>
      <sheetName val="ремонт 2016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 val="УФ-61"/>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Расчет средних тарифов"/>
      <sheetName val="Передача эл.энергии"/>
      <sheetName val="Структура нерег. цены"/>
      <sheetName val="Котловая модель"/>
      <sheetName val="Опросный лист Минэнерго"/>
      <sheetName val="Ключевые и оц. показатели"/>
      <sheetName val="Развернутый баланс э-э"/>
      <sheetName val="Расчет НИОКР"/>
      <sheetName val="ПКП"/>
      <sheetName val="КРПФ-2"/>
      <sheetName val="КТЛ"/>
      <sheetName val="КРП"/>
      <sheetName val="Дебиторская задолженность"/>
      <sheetName val="ТО"/>
      <sheetName val="План ремонтных работ"/>
      <sheetName val="Отчет по выполн. плана рем."/>
      <sheetName val="Доля затрат рем."/>
      <sheetName val="ТБР"/>
      <sheetName val="Смета затрат"/>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Анализ ФХД ИПЦ"/>
      <sheetName val="Анализ ФХД Расходы"/>
      <sheetName val="Анализ ФХД Кредиты и займы"/>
      <sheetName val="Анализ ФХД Дебиторская задолж."/>
      <sheetName val="Инвестиции - Объекты РСК"/>
      <sheetName val="Инвестиции лизинг РСК"/>
      <sheetName val="t_Настройки"/>
      <sheetName val="Справочники"/>
      <sheetName val="Заголовок"/>
      <sheetName val="ИТ-бюджет"/>
      <sheetName val="НП-2-12-П"/>
      <sheetName val="эл ст"/>
      <sheetName val="Source"/>
      <sheetName val="t_проверки"/>
      <sheetName val="Сценарные условия"/>
      <sheetName val="Список ДЗО"/>
      <sheetName val="Данные"/>
      <sheetName val="Данные(2)"/>
      <sheetName val="Коррект"/>
      <sheetName val="Объекты"/>
      <sheetName val="Лист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7">
          <cell r="B7" t="str">
            <v>ОАО «МРСК Волги»</v>
          </cell>
        </row>
        <row r="36">
          <cell r="B36" t="str">
            <v>Контрагент 1</v>
          </cell>
        </row>
        <row r="37">
          <cell r="B37" t="str">
            <v>Контрагент 2</v>
          </cell>
        </row>
        <row r="38">
          <cell r="B38" t="str">
            <v>…</v>
          </cell>
        </row>
        <row r="39">
          <cell r="B39" t="str">
            <v>Контрагент N</v>
          </cell>
        </row>
        <row r="42">
          <cell r="B42" t="str">
            <v>Контрагент 1.1</v>
          </cell>
        </row>
        <row r="43">
          <cell r="B43" t="str">
            <v>Контрагент 1.2</v>
          </cell>
        </row>
        <row r="44">
          <cell r="B44" t="str">
            <v>…</v>
          </cell>
        </row>
        <row r="45">
          <cell r="B45" t="str">
            <v>Контрагент 1.N</v>
          </cell>
        </row>
        <row r="46">
          <cell r="B46" t="str">
            <v>Контрагент 2.1</v>
          </cell>
        </row>
        <row r="47">
          <cell r="B47" t="str">
            <v>Контрагент 2.2</v>
          </cell>
        </row>
        <row r="48">
          <cell r="B48" t="str">
            <v>…</v>
          </cell>
        </row>
        <row r="49">
          <cell r="B49" t="str">
            <v>Контрагент 2.N</v>
          </cell>
        </row>
        <row r="50">
          <cell r="B50" t="str">
            <v>Контрагент 3.1</v>
          </cell>
        </row>
        <row r="51">
          <cell r="B51" t="str">
            <v>Контрагент 3.2</v>
          </cell>
        </row>
        <row r="52">
          <cell r="B52" t="str">
            <v>…</v>
          </cell>
        </row>
        <row r="53">
          <cell r="B53" t="str">
            <v>Контрагент 3.N</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НП-2-12-П"/>
      <sheetName val="расчет тарифов"/>
      <sheetName val="план 2000"/>
      <sheetName val="жилой фонд"/>
      <sheetName val="Классиф_"/>
      <sheetName val="Работы "/>
      <sheetName val="t_Настройки"/>
      <sheetName val="Скорр_АБП_на 2009г_Тамбовэнерго"/>
      <sheetName val="3оос_новая"/>
      <sheetName val="гл.инженера ПМЭС"/>
      <sheetName val="Параметры"/>
      <sheetName val="ПРОГНОЗ_1"/>
      <sheetName val="2РЗ"/>
      <sheetName val="3конф"/>
    </sheetNames>
    <sheetDataSet>
      <sheetData sheetId="0" refreshError="1"/>
      <sheetData sheetId="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ИТ-бюджет"/>
      <sheetName val="расшифровка"/>
      <sheetName val="расчет тарифов"/>
      <sheetName val="НП-2-12-П"/>
      <sheetName val="Регионы"/>
      <sheetName val="pred"/>
      <sheetName val="Исходные"/>
      <sheetName val="РАСЧЕТ"/>
      <sheetName val="АНАЛИТ"/>
      <sheetName val="ПРОГНОЗ_1"/>
      <sheetName val="ф2"/>
      <sheetName val="Т2"/>
      <sheetName val="2007"/>
      <sheetName val="имена"/>
      <sheetName val="НВВ утв тарифы"/>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асчет тарифов"/>
      <sheetName val="жилой фонд"/>
      <sheetName val="ПРОГНОЗ_1"/>
      <sheetName val="Классиф_"/>
      <sheetName val="17.1"/>
      <sheetName val="17"/>
      <sheetName val="24"/>
      <sheetName val="25"/>
      <sheetName val="4"/>
      <sheetName val="5"/>
      <sheetName val="Ф-1 (для АО-энерго)"/>
      <sheetName val="Ф-2 (для АО-энерго)"/>
      <sheetName val="Справочники"/>
      <sheetName val="свод"/>
      <sheetName val="НВВ утв тарифы"/>
      <sheetName val="Работы "/>
      <sheetName val="2002(v1)"/>
      <sheetName val="план 2000"/>
      <sheetName val="Таблица А13"/>
      <sheetName val="ТехЭк"/>
      <sheetName val="3оос_новая"/>
      <sheetName val="См-2 Шатурс сети  проект работы"/>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расчет тарифов"/>
      <sheetName val="Параметры"/>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оцен пояснит"/>
      <sheetName val="3оос_новая"/>
      <sheetName val="Таблица А13"/>
      <sheetName val="ТехЭк"/>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s>
    <sheetDataSet>
      <sheetData sheetId="0" refreshError="1"/>
      <sheetData sheetId="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4"/>
      <sheetName val="МОЙ СВОДНЫЙ ФОРМАТ"/>
      <sheetName val="ПРОВЕРЯЛКА"/>
      <sheetName val="Консолидация"/>
      <sheetName val="Прил 7.1.-32"/>
      <sheetName val="прил 7.1. (2)"/>
      <sheetName val="прил 7.1. (3)"/>
      <sheetName val="прил-7.2-33"/>
      <sheetName val="прил.9-35"/>
      <sheetName val="прил 6.1 -29"/>
      <sheetName val="прил 7.1- МИНЭНЕРГО"/>
      <sheetName val="РЭК (202)"/>
      <sheetName val="Лист3"/>
      <sheetName val="КС-2"/>
      <sheetName val="СТЫКУЮ БАЗУ"/>
      <sheetName val="Лист1"/>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sheetData sheetId="15" refreshError="1"/>
      <sheetData sheetId="16"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Лист1"/>
      <sheetName val="Титульный лист"/>
      <sheetName val="ИТОГИ  по Н,Р,Э,Q"/>
      <sheetName val="план 2000"/>
      <sheetName val="Гр5(о)"/>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ИТ-бюджет"/>
      <sheetName val="НВВ утв тарифы"/>
      <sheetName val="Лист1"/>
      <sheetName val="предприятия"/>
      <sheetName val="3.3.31."/>
      <sheetName val="план 2000"/>
      <sheetName val="ИТОГИ по Н,Р,Э,Q"/>
      <sheetName val="For Bezik Стратег-1130-июль"/>
      <sheetName val="ПЛАН 1"/>
      <sheetName val="Производство электроэнергии"/>
      <sheetName val="апрель"/>
      <sheetName val="Справочники"/>
      <sheetName val="Заголовок"/>
      <sheetName val="6"/>
      <sheetName val="эл ст"/>
      <sheetName val="УФ-61"/>
      <sheetName val="Регионы"/>
      <sheetName val="Лист3"/>
      <sheetName val="табл 1"/>
      <sheetName val="жилой фонд"/>
      <sheetName val="2002(v2)"/>
      <sheetName val="2002(v1)"/>
      <sheetName val="Лист13"/>
      <sheetName val="Работы "/>
      <sheetName val="навигация"/>
      <sheetName val="Т12"/>
      <sheetName val="ТО"/>
      <sheetName val="трансформация"/>
      <sheetName val="Акт деб-кред задолж2009"/>
      <sheetName val="SILIC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2.1 Год"/>
      <sheetName val="2.2 Год"/>
      <sheetName val="4 баланс ээ"/>
      <sheetName val="5 баланс эм"/>
      <sheetName val="6 баланс эм"/>
      <sheetName val="НВВ(1 полуг.)"/>
      <sheetName val="НВВ(2 полуг.)"/>
      <sheetName val="НВВ(Год)"/>
      <sheetName val="Расходы RAB"/>
      <sheetName val="НВВ RAB"/>
    </sheetNames>
    <sheetDataSet>
      <sheetData sheetId="0" refreshError="1"/>
      <sheetData sheetId="1"/>
      <sheetData sheetId="2"/>
      <sheetData sheetId="3"/>
      <sheetData sheetId="4"/>
      <sheetData sheetId="5" refreshError="1"/>
      <sheetData sheetId="6"/>
      <sheetData sheetId="7" refreshError="1"/>
      <sheetData sheetId="8"/>
      <sheetData sheetId="9"/>
      <sheetData sheetId="10"/>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 тарифы"/>
      <sheetName val="НВВ утв тарифы (скорр баланс)"/>
      <sheetName val="НВВ утв тарифы"/>
      <sheetName val="НВВ система утв тарифы"/>
      <sheetName val="москва"/>
      <sheetName val="область"/>
      <sheetName val="ФОТ"/>
      <sheetName val="прибыль ЭКМО"/>
      <sheetName val="Лист2"/>
      <sheetName val="Лист1"/>
      <sheetName val="Лист3"/>
      <sheetName val="смета2005"/>
      <sheetName val="смета скорр"/>
      <sheetName val="АУП"/>
      <sheetName val="смета ЭКМО"/>
      <sheetName val="ФСК"/>
      <sheetName val="баланс"/>
      <sheetName val="баланс ФП"/>
      <sheetName val="смета"/>
      <sheetName val="тариф НВВ ФП"/>
      <sheetName val="баланс 3года"/>
      <sheetName val="п 1.1"/>
      <sheetName val="НВВ система утв тарифы (2)"/>
      <sheetName val="НВВ система 2007"/>
      <sheetName val="НВВ1"/>
      <sheetName val="НВВ2"/>
      <sheetName val="НВВ (таб1)"/>
      <sheetName val="НВВ  (Таб2)"/>
      <sheetName val="НВВ Москва "/>
      <sheetName val="НВВ Обл"/>
      <sheetName val="НВВ (таб1) (2)"/>
      <sheetName val="НВВ (Таб2) (2)"/>
      <sheetName val="НВВ Москва (2)"/>
      <sheetName val="НВВ Обл (2)"/>
      <sheetName val="НВВ МГЭК"/>
      <sheetName val="НВВ МГЭК(Таб2)"/>
      <sheetName val="НВВ  (таб1) (3)"/>
      <sheetName val="НВВ (Таб2) (3)"/>
      <sheetName val="НВВ Москва (3)"/>
      <sheetName val="НВВ Обл (3)"/>
      <sheetName val="лизинг присоединения"/>
      <sheetName val="смета ЭКМО (2)"/>
      <sheetName val="ФСК (2)"/>
      <sheetName val="баланс (2007 сбыт)"/>
      <sheetName val="НВВ Москва"/>
      <sheetName val="НВВ Москва-"/>
      <sheetName val="НВВ Москва+"/>
      <sheetName val="НВВ Область-"/>
      <sheetName val="НВВ Область+"/>
      <sheetName val="НВВ всего-"/>
      <sheetName val="НВВ всего+"/>
      <sheetName val="смета (2)"/>
      <sheetName val="тариф НВВ ФП (2)"/>
      <sheetName val="Лист3 (2)"/>
      <sheetName val="ИТОГИ  по Н,Р,Э,Q"/>
    </sheetNames>
    <sheetDataSet>
      <sheetData sheetId="0" refreshError="1"/>
      <sheetData sheetId="1"/>
      <sheetData sheetId="2">
        <row r="17">
          <cell r="H17">
            <v>9488963.222000001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
      <sheetName val="Тариф на услуги по передаче ээ"/>
      <sheetName val="Индивидуальные тарифы"/>
      <sheetName val="Расчет котлового тарифа"/>
      <sheetName val="4 баланс ээ"/>
      <sheetName val="5 баланс мощности"/>
      <sheetName val="Расчет расходов RAB"/>
      <sheetName val="расчет НВВ РСК по RAB"/>
      <sheetName val="Расчет индексация"/>
      <sheetName val="TEHSHEET"/>
      <sheetName val="regs"/>
      <sheetName val="Регионы"/>
      <sheetName val="Показатели надежности и кач-ва"/>
      <sheetName val="Свод"/>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L3" t="str">
            <v>1</v>
          </cell>
        </row>
        <row r="4">
          <cell r="L4" t="str">
            <v>2</v>
          </cell>
        </row>
        <row r="5">
          <cell r="L5" t="str">
            <v>3</v>
          </cell>
        </row>
        <row r="6">
          <cell r="L6" t="str">
            <v>4</v>
          </cell>
        </row>
        <row r="7">
          <cell r="L7" t="str">
            <v>5</v>
          </cell>
        </row>
        <row r="8">
          <cell r="F8" t="str">
            <v>Сбытовая организация</v>
          </cell>
          <cell r="L8" t="str">
            <v>6</v>
          </cell>
        </row>
        <row r="9">
          <cell r="F9" t="str">
            <v>ТСО</v>
          </cell>
          <cell r="L9" t="str">
            <v>7</v>
          </cell>
        </row>
        <row r="10">
          <cell r="L10" t="str">
            <v>8</v>
          </cell>
        </row>
        <row r="11">
          <cell r="L11" t="str">
            <v>9</v>
          </cell>
        </row>
        <row r="12">
          <cell r="L12" t="str">
            <v>10</v>
          </cell>
        </row>
        <row r="13">
          <cell r="F13" t="str">
            <v>матрешка сверху</v>
          </cell>
        </row>
        <row r="14">
          <cell r="F14" t="str">
            <v>матрешка снизу</v>
          </cell>
        </row>
        <row r="15">
          <cell r="F15" t="str">
            <v>ромашка</v>
          </cell>
        </row>
        <row r="20">
          <cell r="F20" t="str">
            <v>Городское население с газ.плитами</v>
          </cell>
        </row>
        <row r="21">
          <cell r="F21" t="str">
            <v>Городское население c эл.плитами</v>
          </cell>
        </row>
        <row r="22">
          <cell r="F22" t="str">
            <v>Городское население без плит</v>
          </cell>
        </row>
        <row r="23">
          <cell r="F23" t="str">
            <v>Прочее городское население</v>
          </cell>
        </row>
        <row r="24">
          <cell r="F24" t="str">
            <v>Сельское населения</v>
          </cell>
        </row>
        <row r="25">
          <cell r="F25" t="str">
            <v>Потребители, приравненные к населению</v>
          </cell>
        </row>
        <row r="26">
          <cell r="F26" t="str">
            <v>Бюджетные потребители</v>
          </cell>
        </row>
        <row r="27">
          <cell r="F27" t="str">
            <v>Прочие потребители</v>
          </cell>
        </row>
        <row r="31">
          <cell r="F31" t="str">
            <v>НН</v>
          </cell>
        </row>
        <row r="32">
          <cell r="F32" t="str">
            <v>ВН</v>
          </cell>
        </row>
        <row r="33">
          <cell r="F33" t="str">
            <v>СН1</v>
          </cell>
        </row>
        <row r="34">
          <cell r="F34" t="str">
            <v>СН2</v>
          </cell>
        </row>
      </sheetData>
      <sheetData sheetId="14"/>
      <sheetData sheetId="15" refreshError="1"/>
      <sheetData sheetId="16" refreshError="1"/>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TEHSHEET"/>
      <sheetName val="УФ-61"/>
    </sheetNames>
    <sheetDataSet>
      <sheetData sheetId="0" refreshError="1">
        <row r="21">
          <cell r="B21" t="str">
            <v>EXP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 val="18_01_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Справочно"/>
      <sheetName val="Инфо"/>
      <sheetName val="СОК накладные (ТК-Бишкек)"/>
      <sheetName val="2013б_п"/>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материалы"/>
      <sheetName val="Лист13"/>
      <sheetName val="КТ 13.1.1"/>
      <sheetName val="Списки"/>
      <sheetName val="Макет"/>
      <sheetName val=""/>
      <sheetName val="перечень бизнес-систем"/>
      <sheetName val="перечень ОИК"/>
      <sheetName val="перечень СКО"/>
      <sheetName val="оргструктура"/>
      <sheetName val="свод_до_вн_об_"/>
      <sheetName val="расш_для_РАО"/>
      <sheetName val="расш_для_РАО_стр_310"/>
      <sheetName val="Сценарные_условия"/>
      <sheetName val="Список_ДЗО"/>
      <sheetName val="3_Программа_реализации"/>
      <sheetName val="1_1_"/>
      <sheetName val="1_2_"/>
      <sheetName val="Графики_Гкал,тыс_руб_"/>
      <sheetName val="2_1_"/>
      <sheetName val="2_2_"/>
      <sheetName val="2_3_"/>
      <sheetName val="2_4_"/>
      <sheetName val="3_1_"/>
      <sheetName val="3_2_"/>
      <sheetName val="3_3_"/>
      <sheetName val="4_1_"/>
      <sheetName val="4_2_"/>
      <sheetName val="4_3_"/>
      <sheetName val="4_4_"/>
      <sheetName val="4_5_"/>
      <sheetName val="4_6_"/>
      <sheetName val="4_7_"/>
      <sheetName val="5_1_"/>
      <sheetName val="5_1_январь"/>
      <sheetName val="5_1_февраль"/>
      <sheetName val="5_1_март"/>
      <sheetName val="6_1_"/>
      <sheetName val="18_2-"/>
      <sheetName val="Э1_14_ОАО"/>
      <sheetName val="Э1_15ОАО"/>
      <sheetName val="Э1_14_ЗЭС"/>
      <sheetName val="Э1_14ЦЭС"/>
      <sheetName val="Э1_14ВЭС"/>
      <sheetName val="Э1_14ЮЭС"/>
      <sheetName val="Э1_15ЗЭС"/>
      <sheetName val="Э1_15ЦЭС"/>
      <sheetName val="Э1_15ВЭС"/>
      <sheetName val="Э1_15ЮЭС"/>
      <sheetName val="1_кв_"/>
      <sheetName val="2_кв_"/>
      <sheetName val="3_кв_"/>
      <sheetName val="4_кв_"/>
      <sheetName val="_год"/>
      <sheetName val="УП_33_свод_"/>
      <sheetName val="пл__и_факт"/>
      <sheetName val="П-16_"/>
      <sheetName val="П-17_"/>
      <sheetName val="П-18_"/>
      <sheetName val="П-19_"/>
      <sheetName val="УЗ-21_"/>
      <sheetName val="УП-28_"/>
      <sheetName val="УП-29_"/>
      <sheetName val="УП-30_"/>
      <sheetName val="УП-32_"/>
      <sheetName val="УФ1_"/>
      <sheetName val="УЗ1_"/>
      <sheetName val="УЗ-26_(1)"/>
      <sheetName val="УЗ-26_(2)"/>
      <sheetName val="УЗ-26_(3)"/>
      <sheetName val="УЗ-26_(4)"/>
      <sheetName val="УЗ-27_(1)"/>
      <sheetName val="УЗ-27_(2)"/>
      <sheetName val="УЗ-27_(3)"/>
      <sheetName val="УЗ-27_(4)"/>
      <sheetName val="Лист1_(2)"/>
      <sheetName val="УЗ-21_(1полуг_2002)"/>
      <sheetName val="УЗ-21_(1полуг_2003_план)"/>
      <sheetName val="УЗ-21_(1полуг_2003_факт)"/>
      <sheetName val="УЗ-22_(1полуг_2002)факт"/>
      <sheetName val="УЗ-22_(1полуг_2003)пл"/>
      <sheetName val="УЗ-22_(1полуг_2003)факт"/>
      <sheetName val="УЗ-23(1_полуг_2002)"/>
      <sheetName val="УЗ-23(1_полуг_2003)пл"/>
      <sheetName val="УЗ-23(1полуг_2003)_факт"/>
      <sheetName val="УЗ-26_(1полуг_2002__факт)"/>
      <sheetName val="УЗ-26_(1полуг_2003_план)"/>
      <sheetName val="УЗ-26_(1полуг_2003_факт)"/>
      <sheetName val="расходы_-_ТБР"/>
      <sheetName val="модель_-_RAB_окончат_"/>
      <sheetName val="НВВ_-_предложение_ок_"/>
      <sheetName val="Расх__-_предложение_ок_"/>
      <sheetName val="модель_-_ТБР_"/>
      <sheetName val="Расчет_расходов_RAB_окончат__"/>
      <sheetName val="Покупная_энергия_RAB"/>
      <sheetName val="Расходы_-_индексация"/>
      <sheetName val="Прил_1"/>
      <sheetName val="Прил__1_1_"/>
      <sheetName val="пл-ф_01_06г_"/>
      <sheetName val="Премия_(Бизнес-план)_"/>
      <sheetName val="Премия_(БДР)_"/>
      <sheetName val="Объемы_"/>
      <sheetName val="СКС_"/>
      <sheetName val="пл-ф_02_06г_"/>
      <sheetName val="Дотация_за_февраль"/>
      <sheetName val="Анализ_по_субконто"/>
      <sheetName val="Объемы_март_"/>
      <sheetName val="Доходы_март"/>
      <sheetName val="котельные_2"/>
      <sheetName val="расшифровка_по_прочим"/>
      <sheetName val="анализ_покупки_ТЭР"/>
      <sheetName val="обьем_продаж"/>
      <sheetName val="смета_ахр"/>
      <sheetName val="приложение_2_"/>
      <sheetName val="УФ-53_1кв02_скорр"/>
      <sheetName val="УФ-53_1кв_2002_факт_"/>
      <sheetName val="УФ-53_2кв02_скорр"/>
      <sheetName val="УФ-53_3кв02скорр"/>
      <sheetName val="УФ-53_4кв02_скорр"/>
      <sheetName val="УФ-53_2002_всего"/>
      <sheetName val="под_кредитное_плечо_25%"/>
      <sheetName val="СОК_накладные_(ТК-Бишкек)"/>
      <sheetName val="ТМЦ_ремонт"/>
      <sheetName val="ОФ_вне_смет_строек"/>
      <sheetName val="ОС_до_10_тр"/>
      <sheetName val="охрана_окр_ср"/>
      <sheetName val="типографские_бланки"/>
      <sheetName val="ТМЦ_канц"/>
      <sheetName val="Данные_для_расчета"/>
      <sheetName val="Ком_потери"/>
      <sheetName val="ñâîä_äî_âí_îá_"/>
      <sheetName val="ðàñø_äëÿ_ÐÀÎ"/>
      <sheetName val="ðàñø_äëÿ_ÐÀÎ_ñòð_310"/>
      <sheetName val="Ãðàôèêè_Ãêàë,òûñ_ðóá_"/>
      <sheetName val="5_1_ÿíâàðü"/>
      <sheetName val="5_1_ôåâðàëü"/>
      <sheetName val="5_1_ìàðò"/>
      <sheetName val="Ý1_14_ÎÀÎ"/>
      <sheetName val="Ý1_15ÎÀÎ"/>
      <sheetName val="Ý1_14_ÇÝÑ"/>
      <sheetName val="Ý1_14ÖÝÑ"/>
      <sheetName val="Ý1_14ÂÝÑ"/>
      <sheetName val="Ý1_14ÞÝÑ"/>
      <sheetName val="Ý1_15ÇÝÑ"/>
      <sheetName val="Ý1_15ÖÝÑ"/>
      <sheetName val="Ý1_15ÂÝÑ"/>
      <sheetName val="Ý1_15ÞÝÑ"/>
      <sheetName val="1_êâ_"/>
      <sheetName val="2_êâ_"/>
      <sheetName val="3_êâ_"/>
      <sheetName val="4_êâ_"/>
      <sheetName val="_ãîä"/>
      <sheetName val="ÓÏ_33_ñâîä_"/>
      <sheetName val="ïë__è_ôàêò"/>
      <sheetName val="ÓÔ1_"/>
      <sheetName val="ÓÇ1_"/>
      <sheetName val="ИТОГИ__по_Н,Р,Э,Q"/>
      <sheetName val="КТ_13_1_1"/>
      <sheetName val="Сравнение сглаживания"/>
      <sheetName val="Огл. Графиков"/>
      <sheetName val="Текущие цены"/>
      <sheetName val="рабочий"/>
      <sheetName val="окраска"/>
      <sheetName val="Виды проектов для СПП"/>
      <sheetName val="Для формул"/>
      <sheetName val="[_FES.X濔彗濥挧玟弱26 (3)"/>
      <sheetName val="Рейтинг"/>
      <sheetName val="Данные"/>
      <sheetName val="Регионы"/>
      <sheetName val="СВОД форма (всего)"/>
      <sheetName val="3 квартал"/>
      <sheetName val="12.Прогнозный баланс"/>
      <sheetName val="СВОД форма"/>
      <sheetName val="Set"/>
      <sheetName val="Параметры"/>
      <sheetName val="MTO REV.0"/>
      <sheetName val="Список"/>
      <sheetName val="Доходы от эл. и теплоэнергии"/>
      <sheetName val="I"/>
      <sheetName val="Dati Caricati"/>
      <sheetName val="Поставщики и субподрядчики"/>
      <sheetName val="Производство электроэнергии"/>
      <sheetName val="структура"/>
      <sheetName val="Т11"/>
      <sheetName val="Т19.1"/>
      <sheetName val="Т1"/>
      <sheetName val="Т2"/>
      <sheetName val="Т6"/>
      <sheetName val="Т7"/>
      <sheetName val="Т8"/>
      <sheetName val="Ш_Передача_ЭЭ"/>
      <sheetName val="共機J"/>
      <sheetName val="УФ-6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1 Общ свед"/>
      <sheetName val="2 Оцен пок"/>
      <sheetName val="3 Выручка"/>
      <sheetName val="5 Производство"/>
      <sheetName val="5а Производство_Экономика"/>
      <sheetName val="6 Смета затрат"/>
      <sheetName val="7 Ремонты"/>
      <sheetName val="8 Инвестиции-свод"/>
      <sheetName val="8 Инвестиции-программа"/>
      <sheetName val="8.а. Инвестиции-объекты_РСК"/>
      <sheetName val="8.б. Инвестиции-лизинг_РСК"/>
      <sheetName val="9а Закупки"/>
      <sheetName val="10 Оплата труда"/>
      <sheetName val="11 Прочие"/>
      <sheetName val="12 Прибыль"/>
      <sheetName val="13 Прог.баланс"/>
      <sheetName val="14а ДПН план"/>
      <sheetName val="14б ДПН отчет"/>
      <sheetName val="14в ДПН анализ"/>
      <sheetName val="15 УИ"/>
      <sheetName val="16а Сводный анализ"/>
      <sheetName val="Целевые показатели"/>
      <sheetName val="ARM_BP_RSK_V10_0_final"/>
      <sheetName val="Форма 20 (1)"/>
      <sheetName val="Форма 20 (2)"/>
      <sheetName val="Форма 20 (3)"/>
      <sheetName val="Форма 20 (4)"/>
      <sheetName val="Форма 20 (5)"/>
      <sheetName val="#ССЫЛКА"/>
      <sheetName val="FS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CHSHEET"/>
      <sheetName val="4"/>
      <sheetName val="5"/>
      <sheetName val="6"/>
      <sheetName val="Расчёт расходов по RAB"/>
      <sheetName val="Расчёт НВВ по RAB"/>
      <sheetName val="modBasicRanges"/>
      <sheetName val="Расшифровка расходов"/>
      <sheetName val="расходы по RAB-шаблон ФСТ"/>
      <sheetName val="расчет НВВ по RAB - шаблон ФСТ"/>
      <sheetName val="Факт 2012"/>
      <sheetName val="Арендная плата"/>
      <sheetName val="Корректировка"/>
      <sheetName val="ИП"/>
      <sheetName val="Факт ИПР"/>
      <sheetName val="ФСК (2017)"/>
      <sheetName val="ФСК"/>
      <sheetName val="П1.16"/>
      <sheetName val="П1.17"/>
      <sheetName val="П1.17.1"/>
      <sheetName val="Р.2.1"/>
      <sheetName val="Р.2.2"/>
      <sheetName val="24"/>
      <sheetName val="24,1"/>
      <sheetName val="25"/>
      <sheetName val="30(1)"/>
      <sheetName val="30(2)"/>
      <sheetName val="Комментарии"/>
      <sheetName val="modProv"/>
      <sheetName val="REESTR_ORG"/>
      <sheetName val="REESTR"/>
      <sheetName val="modSheetTitle"/>
      <sheetName val="modfrmMethod"/>
      <sheetName val="modApplyMethods"/>
      <sheetName val="modSheetCostsDetails"/>
      <sheetName val="modCommonProv"/>
      <sheetName val="modProvGeneralProc"/>
      <sheetName val="modInfo"/>
      <sheetName val="modCommandButton"/>
      <sheetName val="modUpdTemplMain"/>
      <sheetName val="modAuthorizationUtilities"/>
      <sheetName val="modUpdateStatus"/>
      <sheetName val="AUTHORIZATION"/>
      <sheetName val="modCommonProcedures"/>
      <sheetName val="modfrmCheckUpdates"/>
      <sheetName val="modfrmUpdateIsInProgress"/>
      <sheetName val="Расчет РАБ 2022"/>
      <sheetName val="Расчет НВВ по РАБ 2022"/>
      <sheetName val="Потери"/>
      <sheetName val="коррект2"/>
      <sheetName val="неподконтр"/>
      <sheetName val="коррект ИПР2017"/>
      <sheetName val="КОРРЕКт на 2017"/>
      <sheetName val="факт НР 2015"/>
      <sheetName val="Лист1"/>
      <sheetName val="Лист2"/>
      <sheetName val="коррНВВ по ИП"/>
    </sheetNames>
    <sheetDataSet>
      <sheetData sheetId="0" refreshError="1"/>
      <sheetData sheetId="1" refreshError="1"/>
      <sheetData sheetId="2" refreshError="1"/>
      <sheetData sheetId="3" refreshError="1">
        <row r="5">
          <cell r="M5">
            <v>2011</v>
          </cell>
        </row>
        <row r="49">
          <cell r="F49" t="str">
            <v>344002, г. Ростов-на-Дону, ул. Большая Садовая, 49</v>
          </cell>
        </row>
        <row r="50">
          <cell r="F50" t="str">
            <v>358007, республика Калмыкия, г. Элиста, Северная промзона</v>
          </cell>
        </row>
        <row r="52">
          <cell r="F52" t="str">
            <v>Алаев Тимур Улюмджиевич</v>
          </cell>
        </row>
        <row r="53">
          <cell r="F53" t="str">
            <v>(84722) 42410</v>
          </cell>
        </row>
        <row r="55">
          <cell r="F55" t="str">
            <v>Эрднеева Ольга Убушаевна</v>
          </cell>
        </row>
        <row r="56">
          <cell r="F56" t="str">
            <v>(84722) 42407</v>
          </cell>
        </row>
        <row r="58">
          <cell r="F58" t="str">
            <v>Дорджиева Лидия Васильевна</v>
          </cell>
        </row>
        <row r="59">
          <cell r="F59" t="str">
            <v>начальник отдела тарифообразования</v>
          </cell>
        </row>
        <row r="60">
          <cell r="F60" t="str">
            <v>(84722) 42389</v>
          </cell>
        </row>
        <row r="61">
          <cell r="F61" t="str">
            <v>dordzhiyevalv@ke.mrsk-yuga.ru</v>
          </cell>
        </row>
      </sheetData>
      <sheetData sheetId="4" refreshError="1"/>
      <sheetData sheetId="5" refreshError="1"/>
      <sheetData sheetId="6" refreshError="1"/>
      <sheetData sheetId="7" refreshError="1"/>
      <sheetData sheetId="8" refreshError="1"/>
      <sheetData sheetId="9" refreshError="1">
        <row r="17">
          <cell r="S17">
            <v>7.9</v>
          </cell>
          <cell r="Y17">
            <v>5.0999999999999996</v>
          </cell>
          <cell r="Z17">
            <v>5.0999999999999996</v>
          </cell>
          <cell r="AA17">
            <v>5.0999999999999996</v>
          </cell>
          <cell r="AB17">
            <v>5.0999999999999996</v>
          </cell>
          <cell r="AE17">
            <v>6.7</v>
          </cell>
          <cell r="AF17">
            <v>6.7</v>
          </cell>
          <cell r="AG17">
            <v>6.7</v>
          </cell>
          <cell r="AK17">
            <v>5.6</v>
          </cell>
          <cell r="AL17">
            <v>5.6</v>
          </cell>
          <cell r="AM17">
            <v>5.6</v>
          </cell>
          <cell r="AQ17">
            <v>5.2</v>
          </cell>
          <cell r="AR17">
            <v>5.2</v>
          </cell>
          <cell r="AS17">
            <v>5.2</v>
          </cell>
          <cell r="AT17">
            <v>5.4</v>
          </cell>
          <cell r="AU17">
            <v>5.4</v>
          </cell>
          <cell r="AV17">
            <v>5.4</v>
          </cell>
          <cell r="AW17">
            <v>5.2</v>
          </cell>
          <cell r="AX17">
            <v>5.2</v>
          </cell>
          <cell r="AY17">
            <v>5.2</v>
          </cell>
          <cell r="AZ17">
            <v>5.2</v>
          </cell>
          <cell r="BA17">
            <v>5.2</v>
          </cell>
          <cell r="BB17">
            <v>5.2</v>
          </cell>
          <cell r="BC17">
            <v>6</v>
          </cell>
          <cell r="BD17">
            <v>6</v>
          </cell>
          <cell r="BE17">
            <v>6</v>
          </cell>
        </row>
        <row r="18">
          <cell r="S18">
            <v>3</v>
          </cell>
          <cell r="Y18">
            <v>3</v>
          </cell>
          <cell r="Z18">
            <v>3</v>
          </cell>
          <cell r="AA18">
            <v>3</v>
          </cell>
          <cell r="AB18">
            <v>3</v>
          </cell>
          <cell r="AE18">
            <v>3</v>
          </cell>
          <cell r="AF18">
            <v>3</v>
          </cell>
          <cell r="AG18">
            <v>3</v>
          </cell>
          <cell r="AH18">
            <v>3</v>
          </cell>
          <cell r="AI18">
            <v>3</v>
          </cell>
          <cell r="AJ18">
            <v>3</v>
          </cell>
          <cell r="AK18">
            <v>3</v>
          </cell>
          <cell r="AL18">
            <v>3</v>
          </cell>
          <cell r="AM18">
            <v>3</v>
          </cell>
          <cell r="AN18">
            <v>3</v>
          </cell>
          <cell r="AO18">
            <v>3</v>
          </cell>
          <cell r="AP18">
            <v>3</v>
          </cell>
          <cell r="AQ18">
            <v>3</v>
          </cell>
          <cell r="AR18">
            <v>3</v>
          </cell>
          <cell r="AS18">
            <v>3</v>
          </cell>
          <cell r="AT18">
            <v>3</v>
          </cell>
          <cell r="AU18">
            <v>3</v>
          </cell>
          <cell r="AV18">
            <v>3</v>
          </cell>
          <cell r="AW18">
            <v>3</v>
          </cell>
          <cell r="AX18">
            <v>3</v>
          </cell>
          <cell r="AY18">
            <v>3</v>
          </cell>
          <cell r="AZ18">
            <v>3</v>
          </cell>
          <cell r="BA18">
            <v>3</v>
          </cell>
          <cell r="BB18">
            <v>3</v>
          </cell>
          <cell r="BC18">
            <v>3</v>
          </cell>
          <cell r="BD18">
            <v>3</v>
          </cell>
          <cell r="BE18">
            <v>3</v>
          </cell>
        </row>
        <row r="19">
          <cell r="G19">
            <v>48203.600300000006</v>
          </cell>
          <cell r="J19">
            <v>49532.087999999996</v>
          </cell>
          <cell r="M19">
            <v>48785.2114</v>
          </cell>
          <cell r="P19">
            <v>49522.921999999999</v>
          </cell>
          <cell r="S19">
            <v>50063.001199999999</v>
          </cell>
          <cell r="V19">
            <v>49313.925999999992</v>
          </cell>
          <cell r="Y19">
            <v>50296.884000000005</v>
          </cell>
          <cell r="Z19">
            <v>50296.884000000005</v>
          </cell>
          <cell r="AA19">
            <v>50296.884000000005</v>
          </cell>
          <cell r="AB19">
            <v>50251.383600000001</v>
          </cell>
          <cell r="AE19">
            <v>50566.647219999999</v>
          </cell>
          <cell r="AF19">
            <v>50566.647219999999</v>
          </cell>
          <cell r="AG19">
            <v>50566.647219999999</v>
          </cell>
          <cell r="AK19">
            <v>51187.497600000002</v>
          </cell>
          <cell r="AL19">
            <v>51187.497600000002</v>
          </cell>
          <cell r="AM19">
            <v>51187.497600000002</v>
          </cell>
          <cell r="AQ19">
            <v>50298.967599999996</v>
          </cell>
          <cell r="AR19">
            <v>50298.967599999996</v>
          </cell>
          <cell r="AS19">
            <v>50298.967599999996</v>
          </cell>
          <cell r="AW19">
            <v>50566.647219999999</v>
          </cell>
          <cell r="AX19">
            <v>50566.647219999999</v>
          </cell>
          <cell r="AY19">
            <v>50566.647219999999</v>
          </cell>
          <cell r="BC19">
            <v>50566.647219999999</v>
          </cell>
          <cell r="BD19">
            <v>50566.647219999999</v>
          </cell>
          <cell r="BE19">
            <v>50566.647219999999</v>
          </cell>
        </row>
        <row r="20">
          <cell r="G20">
            <v>9766.6782999999996</v>
          </cell>
          <cell r="J20">
            <v>10016.142</v>
          </cell>
          <cell r="M20">
            <v>9714.6432999999997</v>
          </cell>
          <cell r="P20">
            <v>10013.371999999999</v>
          </cell>
          <cell r="S20">
            <v>10057.2613</v>
          </cell>
          <cell r="V20">
            <v>9932.0020000000004</v>
          </cell>
          <cell r="Y20">
            <v>10297.6826</v>
          </cell>
          <cell r="Z20">
            <v>10297.6826</v>
          </cell>
          <cell r="AA20">
            <v>10297.6826</v>
          </cell>
          <cell r="AB20">
            <v>10335.900600000001</v>
          </cell>
          <cell r="AE20">
            <v>10319.3613</v>
          </cell>
          <cell r="AF20">
            <v>10319.3613</v>
          </cell>
          <cell r="AG20">
            <v>10319.3613</v>
          </cell>
          <cell r="AK20">
            <v>11139.714599999999</v>
          </cell>
          <cell r="AL20">
            <v>11139.714599999999</v>
          </cell>
          <cell r="AM20">
            <v>11139.714599999999</v>
          </cell>
          <cell r="AQ20">
            <v>10302.332600000002</v>
          </cell>
          <cell r="AR20">
            <v>10302.332600000002</v>
          </cell>
          <cell r="AS20">
            <v>10302.332600000002</v>
          </cell>
          <cell r="AW20">
            <v>10370.193300000001</v>
          </cell>
          <cell r="AX20">
            <v>10370.193300000001</v>
          </cell>
          <cell r="AY20">
            <v>10370.193300000001</v>
          </cell>
          <cell r="BC20">
            <v>10370.193300000001</v>
          </cell>
          <cell r="BD20">
            <v>10370.193300000001</v>
          </cell>
          <cell r="BE20">
            <v>10370.193300000001</v>
          </cell>
        </row>
        <row r="21">
          <cell r="G21">
            <v>9425.241</v>
          </cell>
          <cell r="J21">
            <v>9367.4589999999989</v>
          </cell>
          <cell r="M21">
            <v>9364.1925999999985</v>
          </cell>
          <cell r="P21">
            <v>9354.4389999999985</v>
          </cell>
          <cell r="S21">
            <v>9264.01</v>
          </cell>
          <cell r="V21">
            <v>9332.9539999999997</v>
          </cell>
          <cell r="Y21">
            <v>9264.7890000000007</v>
          </cell>
          <cell r="Z21">
            <v>9264.7890000000007</v>
          </cell>
          <cell r="AA21">
            <v>9264.7890000000007</v>
          </cell>
          <cell r="AB21">
            <v>9323.4749999999985</v>
          </cell>
          <cell r="AE21">
            <v>9264.01</v>
          </cell>
          <cell r="AF21">
            <v>9264.01</v>
          </cell>
          <cell r="AG21">
            <v>9264.01</v>
          </cell>
          <cell r="AK21">
            <v>9323.4749999999985</v>
          </cell>
          <cell r="AL21">
            <v>9323.4749999999985</v>
          </cell>
          <cell r="AM21">
            <v>9323.4749999999985</v>
          </cell>
          <cell r="AQ21">
            <v>9326.9779999999992</v>
          </cell>
          <cell r="AR21">
            <v>9326.9779999999992</v>
          </cell>
          <cell r="AS21">
            <v>9326.9779999999992</v>
          </cell>
          <cell r="AW21">
            <v>9268.8339999999989</v>
          </cell>
          <cell r="AX21">
            <v>9268.8339999999989</v>
          </cell>
          <cell r="AY21">
            <v>9268.8339999999989</v>
          </cell>
          <cell r="BC21">
            <v>9268.8339999999989</v>
          </cell>
          <cell r="BD21">
            <v>9268.8339999999989</v>
          </cell>
          <cell r="BE21">
            <v>9268.8339999999989</v>
          </cell>
        </row>
        <row r="22">
          <cell r="G22">
            <v>24195.975999999999</v>
          </cell>
          <cell r="J22">
            <v>24655.236000000001</v>
          </cell>
          <cell r="M22">
            <v>24495.681</v>
          </cell>
          <cell r="P22">
            <v>24669.17</v>
          </cell>
          <cell r="S22">
            <v>25059.613100000002</v>
          </cell>
          <cell r="V22">
            <v>24543.52</v>
          </cell>
          <cell r="Y22">
            <v>25077.8734</v>
          </cell>
          <cell r="Z22">
            <v>25077.8734</v>
          </cell>
          <cell r="AA22">
            <v>25077.8734</v>
          </cell>
          <cell r="AB22">
            <v>25068.644</v>
          </cell>
          <cell r="AE22">
            <v>25221.213620000002</v>
          </cell>
          <cell r="AF22">
            <v>25221.213620000002</v>
          </cell>
          <cell r="AG22">
            <v>25221.213620000002</v>
          </cell>
          <cell r="AK22">
            <v>25200.944</v>
          </cell>
          <cell r="AL22">
            <v>25200.944</v>
          </cell>
          <cell r="AM22">
            <v>25200.944</v>
          </cell>
          <cell r="AQ22">
            <v>25113.731</v>
          </cell>
          <cell r="AR22">
            <v>25113.731</v>
          </cell>
          <cell r="AS22">
            <v>25113.731</v>
          </cell>
          <cell r="AW22">
            <v>25165.55762</v>
          </cell>
          <cell r="AX22">
            <v>25165.55762</v>
          </cell>
          <cell r="AY22">
            <v>25165.55762</v>
          </cell>
          <cell r="BC22">
            <v>25165.55762</v>
          </cell>
          <cell r="BD22">
            <v>25165.55762</v>
          </cell>
          <cell r="BE22">
            <v>25165.55762</v>
          </cell>
        </row>
        <row r="23">
          <cell r="G23">
            <v>4815.7049999999999</v>
          </cell>
          <cell r="J23">
            <v>5493.2509999999993</v>
          </cell>
          <cell r="M23">
            <v>5210.6944999999996</v>
          </cell>
          <cell r="P23">
            <v>5485.9409999999998</v>
          </cell>
          <cell r="S23">
            <v>5682.1167999999998</v>
          </cell>
          <cell r="V23">
            <v>5505.45</v>
          </cell>
          <cell r="Y23">
            <v>5656.5390000000007</v>
          </cell>
          <cell r="Z23">
            <v>5656.5390000000007</v>
          </cell>
          <cell r="AA23">
            <v>5656.5390000000007</v>
          </cell>
          <cell r="AB23">
            <v>5523.3639999999996</v>
          </cell>
          <cell r="AE23">
            <v>5762.0623000000005</v>
          </cell>
          <cell r="AF23">
            <v>5762.0623000000005</v>
          </cell>
          <cell r="AG23">
            <v>5762.0623000000005</v>
          </cell>
          <cell r="AK23">
            <v>5523.3639999999996</v>
          </cell>
          <cell r="AL23">
            <v>5523.3639999999996</v>
          </cell>
          <cell r="AM23">
            <v>5523.3639999999996</v>
          </cell>
          <cell r="AQ23">
            <v>5555.9259999999995</v>
          </cell>
          <cell r="AR23">
            <v>5555.9259999999995</v>
          </cell>
          <cell r="AS23">
            <v>5555.9259999999995</v>
          </cell>
          <cell r="AW23">
            <v>5762.0623000000005</v>
          </cell>
          <cell r="AX23">
            <v>5762.0623000000005</v>
          </cell>
          <cell r="AY23">
            <v>5762.0623000000005</v>
          </cell>
          <cell r="BC23">
            <v>5762.0623000000005</v>
          </cell>
          <cell r="BD23">
            <v>5762.0623000000005</v>
          </cell>
          <cell r="BE23">
            <v>5762.0623000000005</v>
          </cell>
        </row>
        <row r="24">
          <cell r="G24">
            <v>0.75</v>
          </cell>
          <cell r="J24">
            <v>0.75</v>
          </cell>
          <cell r="M24">
            <v>0.75</v>
          </cell>
          <cell r="P24">
            <v>0.75</v>
          </cell>
          <cell r="S24">
            <v>0.75</v>
          </cell>
          <cell r="V24">
            <v>0.75</v>
          </cell>
          <cell r="Y24">
            <v>0.75</v>
          </cell>
          <cell r="Z24">
            <v>0.75</v>
          </cell>
          <cell r="AA24">
            <v>0.75</v>
          </cell>
          <cell r="AB24">
            <v>0.75</v>
          </cell>
          <cell r="AE24">
            <v>0.75</v>
          </cell>
          <cell r="AF24">
            <v>0.75</v>
          </cell>
          <cell r="AG24">
            <v>0.75</v>
          </cell>
          <cell r="AK24">
            <v>0.75</v>
          </cell>
          <cell r="AL24">
            <v>0.75</v>
          </cell>
          <cell r="AM24">
            <v>0.75</v>
          </cell>
          <cell r="AQ24">
            <v>0.75</v>
          </cell>
          <cell r="AR24">
            <v>0.75</v>
          </cell>
          <cell r="AS24">
            <v>0.75</v>
          </cell>
          <cell r="AW24">
            <v>0.75</v>
          </cell>
          <cell r="AX24">
            <v>0.75</v>
          </cell>
          <cell r="AY24">
            <v>0.75</v>
          </cell>
          <cell r="BC24">
            <v>0.75</v>
          </cell>
          <cell r="BD24">
            <v>0.75</v>
          </cell>
          <cell r="BE24">
            <v>0.75</v>
          </cell>
        </row>
        <row r="25">
          <cell r="S25">
            <v>2.6192154616757461</v>
          </cell>
          <cell r="V25">
            <v>-1.4962650701013238</v>
          </cell>
          <cell r="Y25">
            <v>0.46717694583601327</v>
          </cell>
          <cell r="Z25">
            <v>0.35</v>
          </cell>
          <cell r="AA25">
            <v>0.35</v>
          </cell>
          <cell r="AB25">
            <v>1.9009997297720911</v>
          </cell>
          <cell r="AE25">
            <v>0.53634181393820224</v>
          </cell>
          <cell r="AF25">
            <v>0.53634181393820224</v>
          </cell>
          <cell r="AG25">
            <v>0.53634181393820224</v>
          </cell>
          <cell r="AK25">
            <v>1.2277863258342472</v>
          </cell>
          <cell r="AL25">
            <v>1.2277863258342472</v>
          </cell>
          <cell r="AM25">
            <v>1.2277863258342472</v>
          </cell>
          <cell r="AQ25">
            <v>-1.7358340252210454</v>
          </cell>
          <cell r="AR25">
            <v>-1.7358340252210454</v>
          </cell>
          <cell r="AS25">
            <v>-1.7358340252210454</v>
          </cell>
          <cell r="AW25">
            <v>0.53217716540170623</v>
          </cell>
          <cell r="AX25">
            <v>0.53217716540170623</v>
          </cell>
          <cell r="AY25">
            <v>0.53217716540170623</v>
          </cell>
          <cell r="BC25">
            <v>0</v>
          </cell>
          <cell r="BD25">
            <v>0</v>
          </cell>
          <cell r="BE25">
            <v>0</v>
          </cell>
        </row>
        <row r="26">
          <cell r="G26">
            <v>1</v>
          </cell>
          <cell r="J26">
            <v>1</v>
          </cell>
          <cell r="M26">
            <v>1</v>
          </cell>
          <cell r="P26">
            <v>1</v>
          </cell>
          <cell r="S26">
            <v>1.0671901210899024</v>
          </cell>
          <cell r="V26">
            <v>0.98877801197424009</v>
          </cell>
          <cell r="Y26">
            <v>1.0230420466072858</v>
          </cell>
          <cell r="Z26">
            <v>1.0221461087499999</v>
          </cell>
          <cell r="AA26">
            <v>1.0221461087499999</v>
          </cell>
          <cell r="AB26">
            <v>1.0340050914588306</v>
          </cell>
          <cell r="AE26">
            <v>1.0391533131050592</v>
          </cell>
          <cell r="AF26">
            <v>1.0391533131050592</v>
          </cell>
          <cell r="AG26">
            <v>1.0391533131050592</v>
          </cell>
          <cell r="AK26">
            <v>1.0337523456695892</v>
          </cell>
          <cell r="AL26">
            <v>1.0337523456695892</v>
          </cell>
          <cell r="AM26">
            <v>1.0337523456695892</v>
          </cell>
          <cell r="AQ26">
            <v>1.0071551414547757</v>
          </cell>
          <cell r="AR26">
            <v>1.0071551414547757</v>
          </cell>
          <cell r="AS26">
            <v>1.0071551414547757</v>
          </cell>
          <cell r="AW26">
            <v>1.0245129114999689</v>
          </cell>
          <cell r="AX26">
            <v>1.0245129114999689</v>
          </cell>
          <cell r="AY26">
            <v>1.0245129114999689</v>
          </cell>
          <cell r="BC26">
            <v>1.0282</v>
          </cell>
          <cell r="BD26">
            <v>1.0282</v>
          </cell>
          <cell r="BE26">
            <v>1.0282</v>
          </cell>
        </row>
        <row r="30">
          <cell r="G30">
            <v>28598.959999999999</v>
          </cell>
          <cell r="J30">
            <v>36638</v>
          </cell>
          <cell r="M30">
            <v>29298.739999999998</v>
          </cell>
          <cell r="P30">
            <v>52052.59898000001</v>
          </cell>
          <cell r="S30">
            <v>57360.525999999998</v>
          </cell>
          <cell r="V30">
            <v>51212.4</v>
          </cell>
          <cell r="AB30">
            <v>54823.784</v>
          </cell>
        </row>
        <row r="31">
          <cell r="G31">
            <v>28418.32</v>
          </cell>
          <cell r="J31">
            <v>34904</v>
          </cell>
          <cell r="M31">
            <v>29118.1</v>
          </cell>
          <cell r="P31">
            <v>48248.027320000008</v>
          </cell>
          <cell r="S31">
            <v>52351.625999999997</v>
          </cell>
          <cell r="V31">
            <v>49067.8</v>
          </cell>
          <cell r="AB31">
            <v>52161.531000000003</v>
          </cell>
          <cell r="AE31">
            <v>1.0963044851544756E-2</v>
          </cell>
        </row>
        <row r="32">
          <cell r="G32">
            <v>180.64</v>
          </cell>
          <cell r="J32">
            <v>1734</v>
          </cell>
          <cell r="M32">
            <v>180.64</v>
          </cell>
          <cell r="P32">
            <v>3804.5716599999996</v>
          </cell>
          <cell r="S32">
            <v>5008.8999999999996</v>
          </cell>
          <cell r="V32">
            <v>2144.6</v>
          </cell>
          <cell r="AB32">
            <v>2662.2530000000002</v>
          </cell>
          <cell r="AE32">
            <v>4396.4489483681027</v>
          </cell>
        </row>
        <row r="33">
          <cell r="G33">
            <v>144420.22303479887</v>
          </cell>
          <cell r="J33">
            <v>188261.00925649048</v>
          </cell>
          <cell r="M33">
            <v>144420.22303479887</v>
          </cell>
          <cell r="P33">
            <v>237155.58675034111</v>
          </cell>
          <cell r="S33">
            <v>269766.02576723945</v>
          </cell>
          <cell r="V33">
            <v>224502.0994761989</v>
          </cell>
          <cell r="AB33">
            <v>261259.88500000001</v>
          </cell>
          <cell r="AK33">
            <v>296467.62644088897</v>
          </cell>
          <cell r="AL33">
            <v>148233.81322044448</v>
          </cell>
          <cell r="AM33">
            <v>148233.81322044448</v>
          </cell>
        </row>
        <row r="34">
          <cell r="G34">
            <v>17021.771249999998</v>
          </cell>
          <cell r="J34">
            <v>74842</v>
          </cell>
          <cell r="M34">
            <v>17276.587249999997</v>
          </cell>
          <cell r="P34">
            <v>66464.352849999996</v>
          </cell>
          <cell r="S34">
            <v>73897.888000000006</v>
          </cell>
          <cell r="V34">
            <v>70588.195150000014</v>
          </cell>
          <cell r="AB34">
            <v>90448.494000000006</v>
          </cell>
        </row>
        <row r="36">
          <cell r="G36">
            <v>4025.13</v>
          </cell>
          <cell r="J36">
            <v>7836</v>
          </cell>
          <cell r="M36">
            <v>4181.8500000000004</v>
          </cell>
          <cell r="P36">
            <v>12712.074040000001</v>
          </cell>
          <cell r="S36">
            <v>19543.2</v>
          </cell>
          <cell r="V36">
            <v>14098.689319999999</v>
          </cell>
          <cell r="AB36">
            <v>28038.353000000003</v>
          </cell>
        </row>
        <row r="37">
          <cell r="G37">
            <v>2577.7800000000002</v>
          </cell>
          <cell r="J37">
            <v>2477</v>
          </cell>
          <cell r="M37">
            <v>2499.5</v>
          </cell>
          <cell r="P37">
            <v>3290.5677399999995</v>
          </cell>
          <cell r="S37">
            <v>2792.2</v>
          </cell>
          <cell r="V37">
            <v>3028.0958100000007</v>
          </cell>
          <cell r="AB37">
            <v>4213.8399999999992</v>
          </cell>
        </row>
        <row r="38">
          <cell r="G38">
            <v>839.35</v>
          </cell>
          <cell r="J38">
            <v>1169</v>
          </cell>
          <cell r="M38">
            <v>839.35</v>
          </cell>
          <cell r="P38">
            <v>1146.7066100000002</v>
          </cell>
          <cell r="S38">
            <v>4417</v>
          </cell>
          <cell r="V38">
            <v>1269.49</v>
          </cell>
          <cell r="AB38">
            <v>6352.6080000000002</v>
          </cell>
        </row>
        <row r="39">
          <cell r="G39">
            <v>236</v>
          </cell>
          <cell r="J39">
            <v>2763</v>
          </cell>
          <cell r="M39">
            <v>471</v>
          </cell>
          <cell r="P39">
            <v>4190.0637799999995</v>
          </cell>
          <cell r="S39">
            <v>6636</v>
          </cell>
          <cell r="V39">
            <v>6389.4938199999997</v>
          </cell>
          <cell r="AB39">
            <v>15399.098000000002</v>
          </cell>
        </row>
        <row r="40">
          <cell r="G40">
            <v>368</v>
          </cell>
          <cell r="J40">
            <v>477</v>
          </cell>
          <cell r="M40">
            <v>368</v>
          </cell>
          <cell r="P40">
            <v>3722.1874600000001</v>
          </cell>
          <cell r="S40">
            <v>2743</v>
          </cell>
          <cell r="V40">
            <v>2929.3</v>
          </cell>
          <cell r="AB40">
            <v>1328.6460000000002</v>
          </cell>
        </row>
        <row r="42">
          <cell r="G42">
            <v>4</v>
          </cell>
          <cell r="J42">
            <v>950</v>
          </cell>
          <cell r="M42">
            <v>4</v>
          </cell>
          <cell r="P42">
            <v>362.54845</v>
          </cell>
          <cell r="S42">
            <v>2955</v>
          </cell>
          <cell r="V42">
            <v>482.30968999999993</v>
          </cell>
          <cell r="AB42">
            <v>744.16100000000006</v>
          </cell>
        </row>
        <row r="43">
          <cell r="G43">
            <v>2093.69</v>
          </cell>
          <cell r="J43">
            <v>3901</v>
          </cell>
          <cell r="M43">
            <v>2093.69</v>
          </cell>
          <cell r="P43">
            <v>4951.3593300000002</v>
          </cell>
          <cell r="S43">
            <v>4501.8</v>
          </cell>
          <cell r="V43">
            <v>4236.4925300000004</v>
          </cell>
          <cell r="AB43">
            <v>4099.7780000000002</v>
          </cell>
        </row>
        <row r="44">
          <cell r="G44">
            <v>632.52614999999992</v>
          </cell>
          <cell r="J44">
            <v>974</v>
          </cell>
          <cell r="M44">
            <v>632.52614999999992</v>
          </cell>
          <cell r="P44">
            <v>1750.6058800000001</v>
          </cell>
          <cell r="S44">
            <v>725.7</v>
          </cell>
          <cell r="V44">
            <v>2725.8781099999997</v>
          </cell>
          <cell r="AB44">
            <v>2396.1950000000002</v>
          </cell>
        </row>
        <row r="45">
          <cell r="G45">
            <v>309.2</v>
          </cell>
          <cell r="J45">
            <v>56</v>
          </cell>
          <cell r="M45">
            <v>309.2</v>
          </cell>
          <cell r="P45">
            <v>61.581660000000007</v>
          </cell>
          <cell r="S45">
            <v>1043.9369999999999</v>
          </cell>
          <cell r="V45">
            <v>364.36240999999995</v>
          </cell>
          <cell r="AB45">
            <v>225.55099999999999</v>
          </cell>
          <cell r="AK45">
            <v>0</v>
          </cell>
        </row>
        <row r="46">
          <cell r="G46">
            <v>746.94509999999991</v>
          </cell>
          <cell r="J46">
            <v>8946</v>
          </cell>
          <cell r="M46">
            <v>746.94509999999991</v>
          </cell>
          <cell r="P46">
            <v>9000.8062000000009</v>
          </cell>
          <cell r="S46">
            <v>9703.7999999999993</v>
          </cell>
          <cell r="V46">
            <v>5669.9740000000002</v>
          </cell>
          <cell r="AB46">
            <v>7302.4880000000003</v>
          </cell>
          <cell r="AK46" t="e">
            <v>#REF!</v>
          </cell>
        </row>
        <row r="47">
          <cell r="G47">
            <v>9214.2799999999988</v>
          </cell>
          <cell r="J47">
            <v>53129</v>
          </cell>
          <cell r="M47">
            <v>9312.3759999999984</v>
          </cell>
          <cell r="P47">
            <v>37987.925739999991</v>
          </cell>
          <cell r="S47">
            <v>38379.450999999994</v>
          </cell>
          <cell r="V47">
            <v>43492.798780000012</v>
          </cell>
          <cell r="AB47">
            <v>48386.129000000008</v>
          </cell>
        </row>
        <row r="48">
          <cell r="G48">
            <v>190040.95428479885</v>
          </cell>
          <cell r="J48">
            <v>299741.00925649051</v>
          </cell>
          <cell r="M48">
            <v>190995.55028479884</v>
          </cell>
          <cell r="P48">
            <v>355672.53858034115</v>
          </cell>
          <cell r="S48">
            <v>401024.43976723944</v>
          </cell>
          <cell r="V48">
            <v>346302.69462619897</v>
          </cell>
          <cell r="Y48">
            <v>410264.86359901686</v>
          </cell>
          <cell r="Z48">
            <v>219681.92070895451</v>
          </cell>
          <cell r="AA48">
            <v>190582.94289006235</v>
          </cell>
          <cell r="AB48">
            <v>406532.163</v>
          </cell>
          <cell r="AE48">
            <v>422449.24406521599</v>
          </cell>
          <cell r="AF48">
            <v>211224.62203260799</v>
          </cell>
          <cell r="AG48">
            <v>211224.62203260799</v>
          </cell>
          <cell r="AK48">
            <v>436707.89697876183</v>
          </cell>
          <cell r="AL48">
            <v>218353.94848938091</v>
          </cell>
          <cell r="AM48">
            <v>218353.94848938091</v>
          </cell>
          <cell r="AQ48">
            <v>439832.60375606245</v>
          </cell>
          <cell r="AR48">
            <v>219916.30187803123</v>
          </cell>
          <cell r="AS48">
            <v>219916.30187803123</v>
          </cell>
          <cell r="AW48">
            <v>450614.18144673569</v>
          </cell>
          <cell r="AX48">
            <v>225307.09072336784</v>
          </cell>
          <cell r="AY48">
            <v>225307.09072336784</v>
          </cell>
          <cell r="BC48">
            <v>463321.50136353367</v>
          </cell>
          <cell r="BD48">
            <v>231660.75068176683</v>
          </cell>
          <cell r="BE48">
            <v>231660.75068176683</v>
          </cell>
        </row>
        <row r="52">
          <cell r="G52">
            <v>65980.773016799998</v>
          </cell>
          <cell r="J52">
            <v>62028.569936560001</v>
          </cell>
          <cell r="M52">
            <v>90085.57</v>
          </cell>
          <cell r="P52">
            <v>80211.611982481481</v>
          </cell>
          <cell r="S52">
            <v>96117.530964999998</v>
          </cell>
          <cell r="V52">
            <v>95098.279124110006</v>
          </cell>
          <cell r="Y52">
            <v>100179.60041104001</v>
          </cell>
          <cell r="Z52">
            <v>48396.671880000002</v>
          </cell>
          <cell r="AA52">
            <v>51782.928531040001</v>
          </cell>
          <cell r="AB52">
            <v>86342.824048010007</v>
          </cell>
          <cell r="AE52">
            <v>113829.87269999999</v>
          </cell>
          <cell r="AF52">
            <v>56044.57</v>
          </cell>
          <cell r="AG52">
            <v>57785.302699999993</v>
          </cell>
          <cell r="AK52">
            <v>134986.8850828</v>
          </cell>
          <cell r="AL52">
            <v>68649.435074399982</v>
          </cell>
          <cell r="AM52">
            <v>66337.450008400003</v>
          </cell>
          <cell r="AQ52">
            <v>142098.44241159997</v>
          </cell>
          <cell r="AR52">
            <v>69742.5580988</v>
          </cell>
          <cell r="AS52">
            <v>72355.884312799986</v>
          </cell>
          <cell r="AW52">
            <v>155776.90661363027</v>
          </cell>
          <cell r="AX52">
            <v>75482.138000000006</v>
          </cell>
          <cell r="AY52">
            <v>80294.768613630265</v>
          </cell>
          <cell r="BC52">
            <v>172912.36634112959</v>
          </cell>
          <cell r="BD52">
            <v>83785.172999999995</v>
          </cell>
          <cell r="BE52">
            <v>89127.19334112959</v>
          </cell>
        </row>
        <row r="53">
          <cell r="G53">
            <v>2649.1000000000004</v>
          </cell>
          <cell r="J53">
            <v>237</v>
          </cell>
          <cell r="M53">
            <v>2649.1000000000004</v>
          </cell>
          <cell r="P53">
            <v>3086.2067200000001</v>
          </cell>
          <cell r="S53">
            <v>3580.97</v>
          </cell>
          <cell r="V53">
            <v>3265.9369600000009</v>
          </cell>
          <cell r="Y53">
            <v>3760.3640982708002</v>
          </cell>
          <cell r="Z53">
            <v>2013.5382662426778</v>
          </cell>
          <cell r="AA53">
            <v>1746.8258320281227</v>
          </cell>
          <cell r="AB53">
            <v>768.428</v>
          </cell>
          <cell r="AE53">
            <v>4012.308</v>
          </cell>
          <cell r="AF53">
            <v>2006.154</v>
          </cell>
          <cell r="AG53">
            <v>2006.154</v>
          </cell>
          <cell r="AK53">
            <v>12935.157816544001</v>
          </cell>
          <cell r="AL53">
            <v>6467.5789082720003</v>
          </cell>
          <cell r="AM53">
            <v>6467.5789082720003</v>
          </cell>
          <cell r="AQ53">
            <v>4407.1449783644402</v>
          </cell>
          <cell r="AR53">
            <v>2203.5724891822201</v>
          </cell>
          <cell r="AS53">
            <v>2203.5724891822201</v>
          </cell>
          <cell r="AW53">
            <v>4636.3165172393901</v>
          </cell>
          <cell r="AX53">
            <v>2318.1582586196951</v>
          </cell>
          <cell r="AY53">
            <v>2318.1582586196951</v>
          </cell>
          <cell r="BC53">
            <v>4877.4049761358401</v>
          </cell>
          <cell r="BD53">
            <v>2438.7024880679201</v>
          </cell>
          <cell r="BE53">
            <v>2438.7024880679201</v>
          </cell>
        </row>
        <row r="54">
          <cell r="G54">
            <v>2395.5522651766223</v>
          </cell>
          <cell r="J54">
            <v>3187</v>
          </cell>
          <cell r="M54">
            <v>2490.1899999999996</v>
          </cell>
          <cell r="P54">
            <v>3767.5842499999999</v>
          </cell>
          <cell r="S54">
            <v>3338.73</v>
          </cell>
          <cell r="V54">
            <v>3865.3999999999996</v>
          </cell>
          <cell r="Y54">
            <v>3589.1347500000002</v>
          </cell>
          <cell r="Z54">
            <v>1921.8511753023095</v>
          </cell>
          <cell r="AA54">
            <v>1667.2835746976907</v>
          </cell>
          <cell r="AB54">
            <v>4013.047</v>
          </cell>
          <cell r="AE54">
            <v>11366.891778249999</v>
          </cell>
          <cell r="AF54">
            <v>5683.4458891249997</v>
          </cell>
          <cell r="AG54">
            <v>5683.4458891249997</v>
          </cell>
          <cell r="AK54">
            <v>19964.542726111998</v>
          </cell>
          <cell r="AL54">
            <v>9982.2713630559992</v>
          </cell>
          <cell r="AM54">
            <v>9982.2713630559992</v>
          </cell>
          <cell r="AQ54">
            <v>4206.4642616414803</v>
          </cell>
          <cell r="AR54">
            <v>2103.2321308207402</v>
          </cell>
          <cell r="AS54">
            <v>2103.2321308207402</v>
          </cell>
          <cell r="AW54">
            <v>4425.200403246833</v>
          </cell>
          <cell r="AX54">
            <v>2212.6002016234165</v>
          </cell>
          <cell r="AY54">
            <v>2212.6002016234165</v>
          </cell>
          <cell r="BC54">
            <v>4655.3108242156677</v>
          </cell>
          <cell r="BD54">
            <v>2327.6554121078339</v>
          </cell>
          <cell r="BE54">
            <v>2327.6554121078339</v>
          </cell>
        </row>
        <row r="55">
          <cell r="G55">
            <v>192</v>
          </cell>
          <cell r="J55">
            <v>680</v>
          </cell>
          <cell r="M55">
            <v>223.42</v>
          </cell>
          <cell r="P55">
            <v>463.53416999999996</v>
          </cell>
          <cell r="S55">
            <v>347</v>
          </cell>
          <cell r="V55">
            <v>468.8</v>
          </cell>
          <cell r="Y55">
            <v>373.02499999999998</v>
          </cell>
          <cell r="Z55">
            <v>199.74132614194659</v>
          </cell>
          <cell r="AA55">
            <v>173.28367385805339</v>
          </cell>
          <cell r="AB55">
            <v>458.86700000000002</v>
          </cell>
          <cell r="AE55">
            <v>398.017675</v>
          </cell>
          <cell r="AF55">
            <v>199.0088375</v>
          </cell>
          <cell r="AG55">
            <v>199.0088375</v>
          </cell>
          <cell r="AK55">
            <v>517.02930998400007</v>
          </cell>
          <cell r="AL55">
            <v>258.51465499200003</v>
          </cell>
          <cell r="AM55">
            <v>258.51465499200003</v>
          </cell>
          <cell r="AQ55">
            <v>437.18512691640001</v>
          </cell>
          <cell r="AR55">
            <v>218.5925634582</v>
          </cell>
          <cell r="AS55">
            <v>218.5925634582</v>
          </cell>
          <cell r="AW55">
            <v>459.91875351605302</v>
          </cell>
          <cell r="AX55">
            <v>229.95937675802651</v>
          </cell>
          <cell r="AY55">
            <v>229.95937675802651</v>
          </cell>
          <cell r="BC55">
            <v>483.83452869888799</v>
          </cell>
          <cell r="BD55">
            <v>241.917264349444</v>
          </cell>
          <cell r="BE55">
            <v>241.917264349444</v>
          </cell>
        </row>
        <row r="56">
          <cell r="G56">
            <v>1152.5522651766221</v>
          </cell>
          <cell r="J56">
            <v>2015</v>
          </cell>
          <cell r="M56">
            <v>1152.5999999999999</v>
          </cell>
          <cell r="P56">
            <v>1669.1400800000001</v>
          </cell>
          <cell r="S56">
            <v>1800</v>
          </cell>
          <cell r="V56">
            <v>1869.3</v>
          </cell>
          <cell r="Y56">
            <v>1935</v>
          </cell>
          <cell r="Z56">
            <v>1036.1221528977057</v>
          </cell>
          <cell r="AA56">
            <v>898.87784710229437</v>
          </cell>
          <cell r="AB56">
            <v>2308.37</v>
          </cell>
          <cell r="AE56">
            <v>9601.93</v>
          </cell>
          <cell r="AF56">
            <v>4800.9650000000001</v>
          </cell>
          <cell r="AG56">
            <v>4800.9650000000001</v>
          </cell>
          <cell r="AK56">
            <v>18043.79</v>
          </cell>
          <cell r="AL56">
            <v>9021.8950000000004</v>
          </cell>
          <cell r="AM56">
            <v>9021.8950000000004</v>
          </cell>
          <cell r="AQ56">
            <v>2267.8191021600001</v>
          </cell>
          <cell r="AR56">
            <v>1133.90955108</v>
          </cell>
          <cell r="AS56">
            <v>1133.90955108</v>
          </cell>
          <cell r="AW56">
            <v>2385.7456954723202</v>
          </cell>
          <cell r="AX56">
            <v>1192.8728477361601</v>
          </cell>
          <cell r="AY56">
            <v>1192.8728477361601</v>
          </cell>
          <cell r="BC56">
            <v>2509.80447163688</v>
          </cell>
          <cell r="BD56">
            <v>1254.90223581844</v>
          </cell>
          <cell r="BE56">
            <v>1254.90223581844</v>
          </cell>
        </row>
        <row r="57">
          <cell r="G57">
            <v>1051</v>
          </cell>
          <cell r="J57">
            <v>492</v>
          </cell>
          <cell r="M57">
            <v>1114.1699999999998</v>
          </cell>
          <cell r="P57">
            <v>1634.91</v>
          </cell>
          <cell r="S57">
            <v>1191.73</v>
          </cell>
          <cell r="V57">
            <v>1527.3</v>
          </cell>
          <cell r="Y57">
            <v>1281.1097500000001</v>
          </cell>
          <cell r="Z57">
            <v>685.98769626265721</v>
          </cell>
          <cell r="AA57">
            <v>595.12205373734298</v>
          </cell>
          <cell r="AB57">
            <v>1245.81</v>
          </cell>
          <cell r="AE57">
            <v>1366.9441032499999</v>
          </cell>
          <cell r="AF57">
            <v>683.47205162499995</v>
          </cell>
          <cell r="AG57">
            <v>683.47205162499995</v>
          </cell>
          <cell r="AK57">
            <v>1403.7234161280001</v>
          </cell>
          <cell r="AL57">
            <v>701.86170806400003</v>
          </cell>
          <cell r="AM57">
            <v>701.86170806400003</v>
          </cell>
          <cell r="AQ57">
            <v>1501.4600325650799</v>
          </cell>
          <cell r="AR57">
            <v>750.73001628253996</v>
          </cell>
          <cell r="AS57">
            <v>750.73001628253996</v>
          </cell>
          <cell r="AW57">
            <v>1579.5359542584599</v>
          </cell>
          <cell r="AX57">
            <v>789.76797712922996</v>
          </cell>
          <cell r="AY57">
            <v>789.76797712922996</v>
          </cell>
          <cell r="BC57">
            <v>1661.6718238799001</v>
          </cell>
          <cell r="BD57">
            <v>830.83591193995005</v>
          </cell>
          <cell r="BE57">
            <v>830.83591193995005</v>
          </cell>
        </row>
        <row r="58">
          <cell r="G58">
            <v>38022</v>
          </cell>
          <cell r="J58">
            <v>46827</v>
          </cell>
          <cell r="M58">
            <v>38126.89</v>
          </cell>
          <cell r="P58">
            <v>58043.469210000003</v>
          </cell>
          <cell r="S58">
            <v>91720.534326447421</v>
          </cell>
          <cell r="V58">
            <v>73174</v>
          </cell>
          <cell r="Y58">
            <v>82794.673370508157</v>
          </cell>
          <cell r="Z58">
            <v>44333.537581970668</v>
          </cell>
          <cell r="AA58">
            <v>38461.135788537482</v>
          </cell>
          <cell r="AB58">
            <v>74024.968999999997</v>
          </cell>
          <cell r="AE58">
            <v>86036.359140414803</v>
          </cell>
          <cell r="AF58">
            <v>43018.179570207401</v>
          </cell>
          <cell r="AG58">
            <v>43018.179570207401</v>
          </cell>
          <cell r="AK58">
            <v>90126.158438030237</v>
          </cell>
          <cell r="AL58">
            <v>45063.079219015119</v>
          </cell>
          <cell r="AM58">
            <v>45063.079219015119</v>
          </cell>
          <cell r="AQ58">
            <v>100773.46112927599</v>
          </cell>
          <cell r="AR58">
            <v>50386.730564637997</v>
          </cell>
          <cell r="AS58">
            <v>50386.730564637997</v>
          </cell>
          <cell r="AW58">
            <v>102833.270674759</v>
          </cell>
          <cell r="AX58">
            <v>51416.635337379499</v>
          </cell>
          <cell r="AY58">
            <v>51416.635337379499</v>
          </cell>
          <cell r="BC58">
            <v>104935.182727351</v>
          </cell>
          <cell r="BD58">
            <v>52467.591363675499</v>
          </cell>
          <cell r="BE58">
            <v>52467.591363675499</v>
          </cell>
        </row>
        <row r="59">
          <cell r="G59">
            <v>1461.53</v>
          </cell>
          <cell r="M59">
            <v>1148.53</v>
          </cell>
          <cell r="P59">
            <v>61317</v>
          </cell>
          <cell r="V59">
            <v>-9608</v>
          </cell>
          <cell r="Y59">
            <v>0</v>
          </cell>
          <cell r="Z59">
            <v>0</v>
          </cell>
          <cell r="AA59">
            <v>0</v>
          </cell>
          <cell r="AB59">
            <v>-21169</v>
          </cell>
          <cell r="AE59">
            <v>0</v>
          </cell>
          <cell r="AF59">
            <v>0</v>
          </cell>
          <cell r="AG59">
            <v>0</v>
          </cell>
          <cell r="AK59" t="e">
            <v>#REF!</v>
          </cell>
          <cell r="AL59">
            <v>0</v>
          </cell>
          <cell r="AM59">
            <v>0</v>
          </cell>
          <cell r="AQ59">
            <v>0</v>
          </cell>
          <cell r="AR59">
            <v>0</v>
          </cell>
          <cell r="AS59">
            <v>0</v>
          </cell>
          <cell r="AW59">
            <v>0</v>
          </cell>
          <cell r="AX59">
            <v>0</v>
          </cell>
          <cell r="AY59">
            <v>0</v>
          </cell>
          <cell r="BC59">
            <v>0</v>
          </cell>
          <cell r="BD59">
            <v>0</v>
          </cell>
          <cell r="BE59">
            <v>0</v>
          </cell>
        </row>
        <row r="60">
          <cell r="Y60">
            <v>0</v>
          </cell>
          <cell r="AE60">
            <v>0</v>
          </cell>
          <cell r="AK60">
            <v>0</v>
          </cell>
          <cell r="AQ60">
            <v>0</v>
          </cell>
          <cell r="AW60">
            <v>0</v>
          </cell>
          <cell r="BC60">
            <v>0</v>
          </cell>
        </row>
        <row r="61">
          <cell r="S61">
            <v>1476.1</v>
          </cell>
          <cell r="V61">
            <v>3041.2</v>
          </cell>
          <cell r="Y61">
            <v>4887.4799999999996</v>
          </cell>
          <cell r="Z61">
            <v>2617.0678552167847</v>
          </cell>
          <cell r="AA61">
            <v>2270.4121447832154</v>
          </cell>
          <cell r="AB61">
            <v>6803.9800000000032</v>
          </cell>
          <cell r="AE61">
            <v>12353.383</v>
          </cell>
          <cell r="AF61">
            <v>6176.6914999999999</v>
          </cell>
          <cell r="AG61">
            <v>6176.6914999999999</v>
          </cell>
          <cell r="AK61">
            <v>4654.2360000000008</v>
          </cell>
          <cell r="AL61">
            <v>2327.1180000000004</v>
          </cell>
          <cell r="AM61">
            <v>2327.1180000000004</v>
          </cell>
          <cell r="AQ61">
            <v>3477.2707037325599</v>
          </cell>
          <cell r="AR61">
            <v>1738.63535186628</v>
          </cell>
          <cell r="AS61">
            <v>1738.63535186628</v>
          </cell>
          <cell r="AW61">
            <v>3658.0887803266501</v>
          </cell>
          <cell r="AX61">
            <v>1829.044390163325</v>
          </cell>
          <cell r="AY61">
            <v>1829.044390163325</v>
          </cell>
          <cell r="BC61">
            <v>3848.3093969036299</v>
          </cell>
          <cell r="BD61">
            <v>1924.154698451815</v>
          </cell>
          <cell r="BE61">
            <v>1924.154698451815</v>
          </cell>
        </row>
        <row r="62">
          <cell r="G62">
            <v>0</v>
          </cell>
          <cell r="J62">
            <v>0</v>
          </cell>
          <cell r="M62">
            <v>0</v>
          </cell>
          <cell r="P62">
            <v>0</v>
          </cell>
          <cell r="S62">
            <v>0</v>
          </cell>
          <cell r="V62">
            <v>0</v>
          </cell>
          <cell r="Y62">
            <v>0</v>
          </cell>
          <cell r="AA62">
            <v>0</v>
          </cell>
          <cell r="AB62">
            <v>112567.942</v>
          </cell>
          <cell r="AE62">
            <v>0</v>
          </cell>
          <cell r="AG62">
            <v>0</v>
          </cell>
          <cell r="AK62">
            <v>0</v>
          </cell>
          <cell r="AM62">
            <v>0</v>
          </cell>
          <cell r="AQ62">
            <v>0</v>
          </cell>
          <cell r="AS62">
            <v>0</v>
          </cell>
          <cell r="AW62">
            <v>0</v>
          </cell>
          <cell r="AY62">
            <v>0</v>
          </cell>
          <cell r="BC62">
            <v>0</v>
          </cell>
          <cell r="BE62">
            <v>0</v>
          </cell>
        </row>
        <row r="63">
          <cell r="G63">
            <v>110508.95528197662</v>
          </cell>
          <cell r="J63">
            <v>112279.56993656</v>
          </cell>
          <cell r="M63">
            <v>134500.28</v>
          </cell>
          <cell r="P63">
            <v>206425.87216248148</v>
          </cell>
          <cell r="S63">
            <v>196233.86529144741</v>
          </cell>
          <cell r="V63">
            <v>168836.81608411</v>
          </cell>
          <cell r="Y63">
            <v>195211.25262981898</v>
          </cell>
          <cell r="Z63">
            <v>99282.666758732448</v>
          </cell>
          <cell r="AA63">
            <v>95928.585871086514</v>
          </cell>
          <cell r="AB63">
            <v>150784.24804801002</v>
          </cell>
          <cell r="AE63">
            <v>227598.81461866479</v>
          </cell>
          <cell r="AF63">
            <v>112929.0409593324</v>
          </cell>
          <cell r="AG63">
            <v>114669.77365933239</v>
          </cell>
          <cell r="AK63" t="e">
            <v>#REF!</v>
          </cell>
          <cell r="AL63">
            <v>132489.48256474308</v>
          </cell>
          <cell r="AM63">
            <v>130177.49749874313</v>
          </cell>
          <cell r="AQ63">
            <v>254962.78348461445</v>
          </cell>
          <cell r="AR63">
            <v>126174.72863530724</v>
          </cell>
          <cell r="AS63">
            <v>128788.05484930723</v>
          </cell>
          <cell r="AW63">
            <v>271329.78298920213</v>
          </cell>
          <cell r="AX63">
            <v>133258.57618778595</v>
          </cell>
          <cell r="AY63">
            <v>138071.20680141618</v>
          </cell>
          <cell r="BC63">
            <v>291228.57426573569</v>
          </cell>
          <cell r="BD63">
            <v>142943.27696230306</v>
          </cell>
          <cell r="BE63">
            <v>148285.29730343266</v>
          </cell>
        </row>
        <row r="68">
          <cell r="G68">
            <v>60757.328298241322</v>
          </cell>
          <cell r="J68">
            <v>59392.012335365536</v>
          </cell>
          <cell r="M68">
            <v>60757.328298241322</v>
          </cell>
          <cell r="P68">
            <v>58954.006734104085</v>
          </cell>
          <cell r="S68">
            <v>67497.998956517346</v>
          </cell>
          <cell r="V68">
            <v>65232.999999999905</v>
          </cell>
          <cell r="Y68">
            <v>69793.002080614562</v>
          </cell>
          <cell r="Z68">
            <v>34257.243172357485</v>
          </cell>
          <cell r="AA68">
            <v>35535.758908257078</v>
          </cell>
          <cell r="AB68">
            <v>75163.999999999956</v>
          </cell>
          <cell r="AE68">
            <v>69221.996802471971</v>
          </cell>
          <cell r="AF68">
            <v>35535.758908257078</v>
          </cell>
          <cell r="AG68">
            <v>33686.237894214893</v>
          </cell>
          <cell r="AK68">
            <v>72183.811000000002</v>
          </cell>
          <cell r="AL68">
            <v>36091.905500000001</v>
          </cell>
          <cell r="AM68">
            <v>36091.905500000001</v>
          </cell>
          <cell r="AQ68">
            <v>72240.081000000006</v>
          </cell>
          <cell r="AR68">
            <v>36120.040500000003</v>
          </cell>
          <cell r="AS68">
            <v>36120.040500000003</v>
          </cell>
          <cell r="AW68">
            <v>80165.990000000005</v>
          </cell>
          <cell r="AX68">
            <v>40082.995000000003</v>
          </cell>
          <cell r="AY68">
            <v>40082.995000000003</v>
          </cell>
          <cell r="BC68">
            <v>91085.759000000005</v>
          </cell>
          <cell r="BD68">
            <v>45542.879500000003</v>
          </cell>
          <cell r="BE68">
            <v>45542.879500000003</v>
          </cell>
        </row>
        <row r="69">
          <cell r="J69">
            <v>153506</v>
          </cell>
          <cell r="P69">
            <v>153072</v>
          </cell>
          <cell r="S69">
            <v>77614.085658160882</v>
          </cell>
          <cell r="V69">
            <v>147773</v>
          </cell>
          <cell r="Y69">
            <v>171459.35363988995</v>
          </cell>
          <cell r="Z69">
            <v>91810.250469359496</v>
          </cell>
          <cell r="AA69">
            <v>79649.103170530449</v>
          </cell>
          <cell r="AB69">
            <v>157428</v>
          </cell>
          <cell r="AE69">
            <v>199658.8116782697</v>
          </cell>
          <cell r="AG69">
            <v>199658.8116782697</v>
          </cell>
          <cell r="AK69" t="e">
            <v>#REF!</v>
          </cell>
          <cell r="AM69" t="e">
            <v>#REF!</v>
          </cell>
          <cell r="AQ69" t="e">
            <v>#REF!</v>
          </cell>
          <cell r="AS69" t="e">
            <v>#REF!</v>
          </cell>
          <cell r="AW69" t="e">
            <v>#REF!</v>
          </cell>
          <cell r="AY69" t="e">
            <v>#REF!</v>
          </cell>
          <cell r="BC69" t="e">
            <v>#REF!</v>
          </cell>
          <cell r="BE69" t="e">
            <v>#REF!</v>
          </cell>
        </row>
        <row r="70">
          <cell r="Y70">
            <v>-19793.002080614562</v>
          </cell>
          <cell r="AA70">
            <v>-19793.002080614562</v>
          </cell>
          <cell r="AE70">
            <v>-44004.496802471942</v>
          </cell>
          <cell r="AG70">
            <v>-44004.496802471942</v>
          </cell>
          <cell r="AK70" t="e">
            <v>#REF!</v>
          </cell>
          <cell r="AM70" t="e">
            <v>#REF!</v>
          </cell>
          <cell r="AQ70" t="e">
            <v>#REF!</v>
          </cell>
          <cell r="AS70" t="e">
            <v>#REF!</v>
          </cell>
          <cell r="AW70" t="e">
            <v>#REF!</v>
          </cell>
          <cell r="AY70" t="e">
            <v>#REF!</v>
          </cell>
          <cell r="BC70" t="e">
            <v>#REF!</v>
          </cell>
          <cell r="BE70" t="e">
            <v>#REF!</v>
          </cell>
        </row>
        <row r="71">
          <cell r="Y71">
            <v>22264.69</v>
          </cell>
          <cell r="AA71">
            <v>22264.69</v>
          </cell>
          <cell r="AE71">
            <v>9033.2894102434748</v>
          </cell>
          <cell r="AG71">
            <v>9033.2894102434748</v>
          </cell>
          <cell r="AK71">
            <v>9278.1218154598719</v>
          </cell>
          <cell r="AM71">
            <v>9278.1218154598719</v>
          </cell>
          <cell r="AQ71">
            <v>255772.17252586392</v>
          </cell>
          <cell r="AS71">
            <v>255772.17252586392</v>
          </cell>
          <cell r="AW71">
            <v>312460.82740240759</v>
          </cell>
          <cell r="AY71">
            <v>312460.82740240759</v>
          </cell>
          <cell r="BC71">
            <v>451261.35705449904</v>
          </cell>
          <cell r="BE71">
            <v>451261.35705449904</v>
          </cell>
        </row>
        <row r="72">
          <cell r="Y72">
            <v>0</v>
          </cell>
          <cell r="AA72">
            <v>0</v>
          </cell>
          <cell r="AE72">
            <v>0</v>
          </cell>
          <cell r="AG72">
            <v>0</v>
          </cell>
          <cell r="AK72">
            <v>0</v>
          </cell>
          <cell r="AM72">
            <v>0</v>
          </cell>
          <cell r="AQ72">
            <v>0</v>
          </cell>
          <cell r="AS72">
            <v>0</v>
          </cell>
          <cell r="AW72">
            <v>0</v>
          </cell>
          <cell r="AY72">
            <v>0</v>
          </cell>
          <cell r="BC72">
            <v>0</v>
          </cell>
          <cell r="BE72">
            <v>0</v>
          </cell>
        </row>
        <row r="73">
          <cell r="G73">
            <v>6350.2603749999998</v>
          </cell>
          <cell r="J73">
            <v>8247.2999999999993</v>
          </cell>
          <cell r="M73">
            <v>6350.2603749999998</v>
          </cell>
          <cell r="P73">
            <v>10730.724630000001</v>
          </cell>
          <cell r="S73">
            <v>17852.3</v>
          </cell>
          <cell r="V73">
            <v>17072</v>
          </cell>
          <cell r="Y73">
            <v>18869.9087</v>
          </cell>
          <cell r="Z73">
            <v>10104.15078942195</v>
          </cell>
          <cell r="AA73">
            <v>8765.7579105780496</v>
          </cell>
          <cell r="AB73">
            <v>3796.49</v>
          </cell>
          <cell r="AE73">
            <v>20134.192582899999</v>
          </cell>
          <cell r="AG73">
            <v>20134.192582899999</v>
          </cell>
          <cell r="AK73">
            <v>21261.7073675424</v>
          </cell>
          <cell r="AM73">
            <v>21261.7073675424</v>
          </cell>
          <cell r="AQ73">
            <v>22367.316150654606</v>
          </cell>
          <cell r="AS73">
            <v>22367.316150654606</v>
          </cell>
          <cell r="AW73">
            <v>23530.416590488647</v>
          </cell>
          <cell r="AY73">
            <v>23530.416590488647</v>
          </cell>
          <cell r="BC73">
            <v>24942.241585917967</v>
          </cell>
          <cell r="BE73">
            <v>24942.241585917967</v>
          </cell>
        </row>
        <row r="74">
          <cell r="G74">
            <v>67107.58867324132</v>
          </cell>
          <cell r="J74">
            <v>221145.31233536551</v>
          </cell>
          <cell r="M74">
            <v>67107.58867324132</v>
          </cell>
          <cell r="P74">
            <v>222756.73136410408</v>
          </cell>
          <cell r="S74">
            <v>162964.38461467822</v>
          </cell>
          <cell r="V74">
            <v>230077.99999999991</v>
          </cell>
          <cell r="Y74">
            <v>262593.95233988995</v>
          </cell>
          <cell r="Z74">
            <v>136171.64443113894</v>
          </cell>
          <cell r="AA74">
            <v>126422.30790875101</v>
          </cell>
          <cell r="AB74">
            <v>236388.48999999993</v>
          </cell>
          <cell r="AE74">
            <v>254043.79367141324</v>
          </cell>
          <cell r="AF74">
            <v>35535.758908257078</v>
          </cell>
          <cell r="AG74">
            <v>218508.03476315612</v>
          </cell>
          <cell r="AK74" t="e">
            <v>#REF!</v>
          </cell>
          <cell r="AL74">
            <v>36091.905500000001</v>
          </cell>
          <cell r="AM74" t="e">
            <v>#REF!</v>
          </cell>
          <cell r="AQ74" t="e">
            <v>#REF!</v>
          </cell>
          <cell r="AR74">
            <v>36120.040500000003</v>
          </cell>
          <cell r="AS74" t="e">
            <v>#REF!</v>
          </cell>
          <cell r="AW74" t="e">
            <v>#REF!</v>
          </cell>
          <cell r="AX74">
            <v>40082.995000000003</v>
          </cell>
          <cell r="AY74" t="e">
            <v>#REF!</v>
          </cell>
          <cell r="BC74" t="e">
            <v>#REF!</v>
          </cell>
          <cell r="BD74">
            <v>45542.879500000003</v>
          </cell>
          <cell r="BE74" t="e">
            <v>#REF!</v>
          </cell>
        </row>
        <row r="75">
          <cell r="G75">
            <v>367657.49824001681</v>
          </cell>
          <cell r="J75">
            <v>633165.89152841596</v>
          </cell>
          <cell r="M75">
            <v>392603.41895804019</v>
          </cell>
          <cell r="P75">
            <v>784855.14210692665</v>
          </cell>
          <cell r="S75">
            <v>760222.68967336509</v>
          </cell>
          <cell r="V75">
            <v>745217.51071030891</v>
          </cell>
          <cell r="Y75">
            <v>868070.06856872584</v>
          </cell>
          <cell r="Z75">
            <v>455136.23189882591</v>
          </cell>
          <cell r="AA75">
            <v>412933.83666989987</v>
          </cell>
          <cell r="AB75">
            <v>793704.90104800998</v>
          </cell>
          <cell r="AE75">
            <v>904091.85235529405</v>
          </cell>
          <cell r="AF75">
            <v>359689.42190019746</v>
          </cell>
          <cell r="AG75">
            <v>544402.43045509653</v>
          </cell>
          <cell r="AK75" t="e">
            <v>#REF!</v>
          </cell>
          <cell r="AL75">
            <v>386935.33655412402</v>
          </cell>
          <cell r="AM75" t="e">
            <v>#REF!</v>
          </cell>
          <cell r="AQ75" t="e">
            <v>#REF!</v>
          </cell>
          <cell r="AR75">
            <v>382211.07101333846</v>
          </cell>
          <cell r="AS75" t="e">
            <v>#REF!</v>
          </cell>
          <cell r="AW75" t="e">
            <v>#REF!</v>
          </cell>
          <cell r="AX75">
            <v>398648.66191115382</v>
          </cell>
          <cell r="AY75" t="e">
            <v>#REF!</v>
          </cell>
          <cell r="BC75" t="e">
            <v>#REF!</v>
          </cell>
          <cell r="BD75">
            <v>420146.90714406985</v>
          </cell>
          <cell r="BE75" t="e">
            <v>#REF!</v>
          </cell>
        </row>
        <row r="76">
          <cell r="G76">
            <v>384512</v>
          </cell>
          <cell r="J76">
            <v>323714</v>
          </cell>
          <cell r="M76">
            <v>434510.2635</v>
          </cell>
          <cell r="P76">
            <v>362194.46493913746</v>
          </cell>
          <cell r="S76">
            <v>451664.47051217372</v>
          </cell>
          <cell r="V76">
            <v>448904.00589389994</v>
          </cell>
          <cell r="Y76">
            <v>463906.09077299357</v>
          </cell>
          <cell r="AB76">
            <v>454296.82049984852</v>
          </cell>
          <cell r="AE76">
            <v>602463.29798637377</v>
          </cell>
          <cell r="AK76">
            <v>788099.53687151521</v>
          </cell>
          <cell r="AQ76">
            <v>1364820.7427714432</v>
          </cell>
          <cell r="AW76">
            <v>1513091.1638780732</v>
          </cell>
          <cell r="BC76">
            <v>3374254.5064751925</v>
          </cell>
        </row>
        <row r="80">
          <cell r="S80">
            <v>69600</v>
          </cell>
          <cell r="V80">
            <v>79997</v>
          </cell>
          <cell r="Y80">
            <v>50000</v>
          </cell>
          <cell r="AB80">
            <v>64841.999999999702</v>
          </cell>
          <cell r="AE80">
            <v>50000</v>
          </cell>
          <cell r="AK80">
            <v>72640</v>
          </cell>
          <cell r="AQ80">
            <v>153304</v>
          </cell>
          <cell r="AW80">
            <v>180000</v>
          </cell>
          <cell r="BC80">
            <v>190000</v>
          </cell>
        </row>
        <row r="81">
          <cell r="S81">
            <v>72781</v>
          </cell>
          <cell r="V81">
            <v>72781</v>
          </cell>
          <cell r="Y81">
            <v>58124</v>
          </cell>
          <cell r="AB81">
            <v>71461</v>
          </cell>
          <cell r="AE81">
            <v>45713</v>
          </cell>
          <cell r="AK81">
            <v>70132.5</v>
          </cell>
          <cell r="AQ81">
            <v>135340</v>
          </cell>
          <cell r="AW81">
            <v>199395</v>
          </cell>
          <cell r="BC81">
            <v>180000</v>
          </cell>
        </row>
        <row r="82">
          <cell r="S82">
            <v>6</v>
          </cell>
          <cell r="AE82">
            <v>9</v>
          </cell>
          <cell r="AK82">
            <v>9</v>
          </cell>
          <cell r="AQ82">
            <v>9</v>
          </cell>
          <cell r="AW82">
            <v>10</v>
          </cell>
          <cell r="BC82">
            <v>11</v>
          </cell>
        </row>
        <row r="84">
          <cell r="S84">
            <v>35</v>
          </cell>
          <cell r="Y84">
            <v>35</v>
          </cell>
          <cell r="AE84">
            <v>35</v>
          </cell>
          <cell r="AK84">
            <v>35</v>
          </cell>
          <cell r="AQ84">
            <v>35</v>
          </cell>
          <cell r="AW84">
            <v>35</v>
          </cell>
          <cell r="BC84">
            <v>35</v>
          </cell>
        </row>
        <row r="101">
          <cell r="J101">
            <v>1693425</v>
          </cell>
          <cell r="P101">
            <v>1563368</v>
          </cell>
          <cell r="V101">
            <v>2035287</v>
          </cell>
          <cell r="AB101">
            <v>1860859</v>
          </cell>
          <cell r="AG101">
            <v>0</v>
          </cell>
          <cell r="AM101">
            <v>0</v>
          </cell>
          <cell r="AS101">
            <v>0</v>
          </cell>
          <cell r="AY101">
            <v>0</v>
          </cell>
          <cell r="BE101">
            <v>0</v>
          </cell>
        </row>
        <row r="102">
          <cell r="J102">
            <v>1667706</v>
          </cell>
          <cell r="P102">
            <v>1760003</v>
          </cell>
          <cell r="V102">
            <v>3059050</v>
          </cell>
          <cell r="AB102">
            <v>3624156</v>
          </cell>
          <cell r="AG102">
            <v>0</v>
          </cell>
          <cell r="AM102">
            <v>0</v>
          </cell>
          <cell r="AS102">
            <v>0</v>
          </cell>
          <cell r="AY102">
            <v>0</v>
          </cell>
          <cell r="BE102">
            <v>0</v>
          </cell>
        </row>
        <row r="103">
          <cell r="S103">
            <v>-212169.16500000001</v>
          </cell>
          <cell r="Y103">
            <v>-222989.792415</v>
          </cell>
          <cell r="Z103">
            <v>4836.9983897420507</v>
          </cell>
          <cell r="AA103">
            <v>-227826.79080474205</v>
          </cell>
          <cell r="AB103">
            <v>-222989.792415</v>
          </cell>
          <cell r="AE103">
            <v>-237930.108506805</v>
          </cell>
          <cell r="AK103">
            <v>-251254.19458318606</v>
          </cell>
          <cell r="AQ103">
            <v>-264319.41270151176</v>
          </cell>
          <cell r="AW103">
            <v>-278064.02216199035</v>
          </cell>
          <cell r="BC103">
            <v>-294747.86349170975</v>
          </cell>
        </row>
        <row r="104">
          <cell r="Y104">
            <v>0</v>
          </cell>
          <cell r="AE104">
            <v>-39.492880197357081</v>
          </cell>
          <cell r="AK104">
            <v>-31.881022996229515</v>
          </cell>
          <cell r="AQ104">
            <v>-19.366602837877256</v>
          </cell>
          <cell r="AW104">
            <v>-18.377215385311516</v>
          </cell>
          <cell r="BC104">
            <v>-8.7351995211413005</v>
          </cell>
        </row>
        <row r="105">
          <cell r="S105">
            <v>-354205.6</v>
          </cell>
          <cell r="Y105">
            <v>-402079.2</v>
          </cell>
          <cell r="AE105">
            <v>-308593.67035575298</v>
          </cell>
          <cell r="AK105">
            <v>-317669.11800000002</v>
          </cell>
          <cell r="AQ105">
            <v>338516.77</v>
          </cell>
          <cell r="AW105">
            <v>410213.51</v>
          </cell>
          <cell r="BC105">
            <v>1844297.2432500699</v>
          </cell>
        </row>
        <row r="106">
          <cell r="S106">
            <v>-59860746.399999999</v>
          </cell>
          <cell r="Y106">
            <v>-5227029.6000000006</v>
          </cell>
        </row>
        <row r="107">
          <cell r="G107">
            <v>12</v>
          </cell>
          <cell r="J107">
            <v>12</v>
          </cell>
          <cell r="M107">
            <v>12</v>
          </cell>
          <cell r="P107">
            <v>12</v>
          </cell>
          <cell r="S107">
            <v>12</v>
          </cell>
          <cell r="V107">
            <v>12</v>
          </cell>
          <cell r="Y107">
            <v>12</v>
          </cell>
          <cell r="Z107">
            <v>12</v>
          </cell>
          <cell r="AA107">
            <v>12</v>
          </cell>
          <cell r="AB107">
            <v>12</v>
          </cell>
          <cell r="AE107">
            <v>11</v>
          </cell>
          <cell r="AK107">
            <v>11</v>
          </cell>
          <cell r="AQ107">
            <v>11</v>
          </cell>
          <cell r="AW107">
            <v>11</v>
          </cell>
          <cell r="BC107">
            <v>11</v>
          </cell>
        </row>
        <row r="108">
          <cell r="S108">
            <v>13</v>
          </cell>
          <cell r="Y108">
            <v>13</v>
          </cell>
        </row>
        <row r="109">
          <cell r="S109">
            <v>3577000</v>
          </cell>
          <cell r="V109">
            <v>3577395</v>
          </cell>
          <cell r="Y109">
            <v>3577000</v>
          </cell>
          <cell r="AB109">
            <v>3560448.7522511953</v>
          </cell>
          <cell r="AE109">
            <v>3577000</v>
          </cell>
          <cell r="AK109">
            <v>3560448.7522511953</v>
          </cell>
          <cell r="AQ109">
            <v>3560448.7522511953</v>
          </cell>
          <cell r="AW109">
            <v>3560448.7522511953</v>
          </cell>
          <cell r="BC109">
            <v>3560448.7522511953</v>
          </cell>
        </row>
        <row r="110">
          <cell r="S110">
            <v>1729000</v>
          </cell>
          <cell r="V110">
            <v>1728558</v>
          </cell>
          <cell r="Y110">
            <v>1729000</v>
          </cell>
          <cell r="AB110">
            <v>1728558</v>
          </cell>
          <cell r="AE110">
            <v>1729000</v>
          </cell>
          <cell r="AK110">
            <v>1728558</v>
          </cell>
          <cell r="AQ110">
            <v>1728558</v>
          </cell>
          <cell r="AW110">
            <v>1728558</v>
          </cell>
          <cell r="BC110">
            <v>1728558</v>
          </cell>
        </row>
        <row r="111">
          <cell r="S111">
            <v>51.663405088062625</v>
          </cell>
          <cell r="V111">
            <v>51.681097558418905</v>
          </cell>
          <cell r="Y111">
            <v>51.663405088062625</v>
          </cell>
          <cell r="AB111">
            <v>51.451119780699841</v>
          </cell>
          <cell r="AE111">
            <v>51.663405088062625</v>
          </cell>
          <cell r="AK111">
            <v>51.451119780699841</v>
          </cell>
          <cell r="AQ111">
            <v>51.451119780699841</v>
          </cell>
          <cell r="AW111">
            <v>51.451119780699841</v>
          </cell>
          <cell r="BC111">
            <v>51.451119780699841</v>
          </cell>
        </row>
        <row r="116">
          <cell r="Y116">
            <v>2079.457142857143</v>
          </cell>
          <cell r="AE116">
            <v>2079.457142857143</v>
          </cell>
          <cell r="AF116">
            <v>1113.4737013355716</v>
          </cell>
          <cell r="AG116">
            <v>965.98344152157142</v>
          </cell>
          <cell r="AK116">
            <v>2079.457142857143</v>
          </cell>
          <cell r="AL116">
            <v>1113.4737013355716</v>
          </cell>
          <cell r="AM116">
            <v>965.98344152157142</v>
          </cell>
          <cell r="AQ116">
            <v>2079.457142857143</v>
          </cell>
          <cell r="AR116">
            <v>1113.4737013355716</v>
          </cell>
          <cell r="AS116">
            <v>965.98344152157142</v>
          </cell>
          <cell r="AW116">
            <v>2079.457142857143</v>
          </cell>
          <cell r="AX116">
            <v>1113.4737013355716</v>
          </cell>
          <cell r="AY116">
            <v>965.98344152157142</v>
          </cell>
          <cell r="BC116">
            <v>2079.457142857143</v>
          </cell>
          <cell r="BD116">
            <v>1113.4737013355716</v>
          </cell>
          <cell r="BE116">
            <v>965.98344152157142</v>
          </cell>
        </row>
        <row r="128">
          <cell r="S128">
            <v>102200</v>
          </cell>
          <cell r="V128">
            <v>102211.2857142857</v>
          </cell>
          <cell r="Y128">
            <v>102200</v>
          </cell>
          <cell r="AB128">
            <v>102049.55442542597</v>
          </cell>
          <cell r="AE128">
            <v>102200</v>
          </cell>
          <cell r="AK128">
            <v>102200</v>
          </cell>
          <cell r="AQ128">
            <v>102200</v>
          </cell>
          <cell r="AW128">
            <v>102200</v>
          </cell>
          <cell r="BC128">
            <v>102200</v>
          </cell>
        </row>
      </sheetData>
      <sheetData sheetId="10" refreshError="1">
        <row r="16">
          <cell r="Y16">
            <v>463906.08810092224</v>
          </cell>
          <cell r="Z16">
            <v>243158.99924503692</v>
          </cell>
          <cell r="AA16">
            <v>220747.0888558852</v>
          </cell>
          <cell r="AE16">
            <v>602463.25331166992</v>
          </cell>
          <cell r="AF16">
            <v>248281.24110375255</v>
          </cell>
          <cell r="AG16">
            <v>354182.01220791729</v>
          </cell>
          <cell r="AK16" t="e">
            <v>#REF!</v>
          </cell>
          <cell r="AL16" t="e">
            <v>#REF!</v>
          </cell>
          <cell r="AM16" t="e">
            <v>#REF!</v>
          </cell>
          <cell r="AQ16">
            <v>1287686.3535607809</v>
          </cell>
          <cell r="AR16">
            <v>585343.17559956294</v>
          </cell>
          <cell r="AS16">
            <v>702343.17796121794</v>
          </cell>
          <cell r="AW16">
            <v>1407844.467254037</v>
          </cell>
          <cell r="AX16">
            <v>649845.77346886252</v>
          </cell>
          <cell r="AY16">
            <v>757998.69378517452</v>
          </cell>
          <cell r="BC16">
            <v>2902279.9264153633</v>
          </cell>
          <cell r="BD16">
            <v>720068.28725580091</v>
          </cell>
          <cell r="BE16">
            <v>2182211.6391595625</v>
          </cell>
        </row>
        <row r="17">
          <cell r="Y17">
            <v>410264.86359901686</v>
          </cell>
          <cell r="Z17">
            <v>219681.92070895451</v>
          </cell>
          <cell r="AA17">
            <v>190582.94289006235</v>
          </cell>
          <cell r="AE17">
            <v>422449.24406521599</v>
          </cell>
          <cell r="AF17">
            <v>211224.62203260799</v>
          </cell>
          <cell r="AG17">
            <v>211224.62203260799</v>
          </cell>
          <cell r="AK17">
            <v>436707.89697876183</v>
          </cell>
          <cell r="AL17">
            <v>218353.94848938091</v>
          </cell>
          <cell r="AM17">
            <v>218353.94848938091</v>
          </cell>
          <cell r="AQ17">
            <v>439832.60375606245</v>
          </cell>
          <cell r="AR17">
            <v>219916.30187803123</v>
          </cell>
          <cell r="AS17">
            <v>219916.30187803123</v>
          </cell>
          <cell r="AW17">
            <v>450614.18144673569</v>
          </cell>
          <cell r="AX17">
            <v>225307.09072336784</v>
          </cell>
          <cell r="AY17">
            <v>225307.09072336784</v>
          </cell>
          <cell r="BC17">
            <v>463321.50136353367</v>
          </cell>
          <cell r="BD17">
            <v>231660.75068176683</v>
          </cell>
          <cell r="BE17">
            <v>231660.75068176683</v>
          </cell>
        </row>
        <row r="18">
          <cell r="Y18">
            <v>195211.25262981898</v>
          </cell>
          <cell r="Z18">
            <v>99282.666758732448</v>
          </cell>
          <cell r="AA18">
            <v>95928.585871086514</v>
          </cell>
          <cell r="AE18">
            <v>227598.81461866479</v>
          </cell>
          <cell r="AF18">
            <v>112929.0409593324</v>
          </cell>
          <cell r="AG18">
            <v>114669.77365933239</v>
          </cell>
          <cell r="AK18" t="e">
            <v>#REF!</v>
          </cell>
          <cell r="AL18">
            <v>132489.48256474308</v>
          </cell>
          <cell r="AM18">
            <v>130177.49749874313</v>
          </cell>
          <cell r="AQ18">
            <v>254962.78348461445</v>
          </cell>
          <cell r="AR18">
            <v>126174.72863530724</v>
          </cell>
          <cell r="AS18">
            <v>128788.05484930723</v>
          </cell>
          <cell r="AW18">
            <v>271329.78298920213</v>
          </cell>
          <cell r="AX18">
            <v>133258.57618778595</v>
          </cell>
          <cell r="AY18">
            <v>138071.20680141618</v>
          </cell>
          <cell r="BC18">
            <v>291228.57426573569</v>
          </cell>
          <cell r="BD18">
            <v>142943.27696230306</v>
          </cell>
          <cell r="BE18">
            <v>148285.29730343266</v>
          </cell>
        </row>
        <row r="19">
          <cell r="Y19">
            <v>104279.45714285712</v>
          </cell>
          <cell r="Z19">
            <v>55837.881168777501</v>
          </cell>
          <cell r="AA19">
            <v>48441.57597407962</v>
          </cell>
          <cell r="AE19">
            <v>106056.02857142856</v>
          </cell>
          <cell r="AF19">
            <v>57844.724946708287</v>
          </cell>
          <cell r="AG19">
            <v>48211.303624720269</v>
          </cell>
          <cell r="AK19">
            <v>106748.0857142857</v>
          </cell>
          <cell r="AL19">
            <v>55837.881168777501</v>
          </cell>
          <cell r="AM19">
            <v>50910.204545508197</v>
          </cell>
          <cell r="AQ19">
            <v>108751.87142857141</v>
          </cell>
          <cell r="AR19">
            <v>57360.410597348928</v>
          </cell>
          <cell r="AS19">
            <v>51391.460831222481</v>
          </cell>
          <cell r="AW19">
            <v>112618.72857142855</v>
          </cell>
          <cell r="AX19">
            <v>64751.174311634648</v>
          </cell>
          <cell r="AY19">
            <v>47867.554259793906</v>
          </cell>
          <cell r="BC19">
            <v>118315.72857142855</v>
          </cell>
          <cell r="BD19">
            <v>61279.124883063218</v>
          </cell>
          <cell r="BE19">
            <v>57036.603688365336</v>
          </cell>
        </row>
        <row r="20">
          <cell r="Y20">
            <v>156229.71472922922</v>
          </cell>
          <cell r="Z20">
            <v>83655.324619256498</v>
          </cell>
          <cell r="AA20">
            <v>72574.390109972723</v>
          </cell>
          <cell r="AE20">
            <v>152851.56310810774</v>
          </cell>
          <cell r="AF20">
            <v>79087.626513100971</v>
          </cell>
          <cell r="AG20">
            <v>73763.936595006773</v>
          </cell>
          <cell r="AK20">
            <v>146328.32299246767</v>
          </cell>
          <cell r="AL20">
            <v>73442.634284716376</v>
          </cell>
          <cell r="AM20">
            <v>72885.688707751309</v>
          </cell>
          <cell r="AQ20">
            <v>145622.32489153257</v>
          </cell>
          <cell r="AR20">
            <v>73037.114488875581</v>
          </cell>
          <cell r="AS20">
            <v>72585.210402657001</v>
          </cell>
          <cell r="AW20">
            <v>163068.26424667067</v>
          </cell>
          <cell r="AX20">
            <v>78116.332246074046</v>
          </cell>
          <cell r="AY20">
            <v>84951.932000596629</v>
          </cell>
          <cell r="BC20">
            <v>185116.87896459567</v>
          </cell>
          <cell r="BD20">
            <v>87855.614728667832</v>
          </cell>
          <cell r="BE20">
            <v>97261.264235927825</v>
          </cell>
        </row>
        <row r="21">
          <cell r="Y21">
            <v>0</v>
          </cell>
        </row>
        <row r="22">
          <cell r="Y22">
            <v>0</v>
          </cell>
          <cell r="AE22">
            <v>-1777.5766959942659</v>
          </cell>
          <cell r="AF22">
            <v>-888.78834799713297</v>
          </cell>
          <cell r="AG22">
            <v>-888.78834799713297</v>
          </cell>
          <cell r="AK22" t="e">
            <v>#REF!</v>
          </cell>
          <cell r="AL22" t="e">
            <v>#REF!</v>
          </cell>
          <cell r="AM22" t="e">
            <v>#REF!</v>
          </cell>
          <cell r="AQ22">
            <v>0</v>
          </cell>
          <cell r="AW22">
            <v>0</v>
          </cell>
          <cell r="BC22">
            <v>0</v>
          </cell>
        </row>
        <row r="23">
          <cell r="Y23">
            <v>0</v>
          </cell>
          <cell r="AE23">
            <v>0</v>
          </cell>
          <cell r="AK23">
            <v>23105.326016731655</v>
          </cell>
          <cell r="AL23">
            <v>11552.663008365827</v>
          </cell>
          <cell r="AM23">
            <v>11552.663008365827</v>
          </cell>
          <cell r="AQ23">
            <v>0</v>
          </cell>
          <cell r="AW23">
            <v>0</v>
          </cell>
          <cell r="BC23">
            <v>0</v>
          </cell>
        </row>
        <row r="24">
          <cell r="Y24">
            <v>0</v>
          </cell>
          <cell r="AE24">
            <v>3878.8500000000349</v>
          </cell>
          <cell r="AF24">
            <v>1939.4250000000175</v>
          </cell>
          <cell r="AG24">
            <v>1939.4250000000175</v>
          </cell>
          <cell r="AK24">
            <v>4009.7708698472707</v>
          </cell>
          <cell r="AL24">
            <v>2004.8854349236353</v>
          </cell>
          <cell r="AM24">
            <v>2004.8854349236353</v>
          </cell>
          <cell r="AQ24">
            <v>0</v>
          </cell>
          <cell r="AW24">
            <v>0</v>
          </cell>
          <cell r="BC24">
            <v>0</v>
          </cell>
        </row>
        <row r="25">
          <cell r="Y25">
            <v>0</v>
          </cell>
          <cell r="AE25">
            <v>0</v>
          </cell>
          <cell r="AK25">
            <v>0</v>
          </cell>
          <cell r="AQ25">
            <v>0</v>
          </cell>
          <cell r="AW25">
            <v>0</v>
          </cell>
          <cell r="BC25">
            <v>0</v>
          </cell>
        </row>
        <row r="26">
          <cell r="Y26">
            <v>-402079.2</v>
          </cell>
          <cell r="Z26">
            <v>-215298.79401068401</v>
          </cell>
          <cell r="AA26">
            <v>-186780.405989316</v>
          </cell>
          <cell r="AE26">
            <v>-308593.67035575298</v>
          </cell>
          <cell r="AF26">
            <v>-213855.41</v>
          </cell>
          <cell r="AG26">
            <v>-94738.26035575298</v>
          </cell>
          <cell r="AK26">
            <v>-317669.11800000002</v>
          </cell>
          <cell r="AL26">
            <v>-197032.10500000001</v>
          </cell>
          <cell r="AM26">
            <v>-120637.01300000001</v>
          </cell>
          <cell r="AQ26">
            <v>338516.77</v>
          </cell>
          <cell r="AR26">
            <v>108854.62</v>
          </cell>
          <cell r="AS26">
            <v>229662.15000000002</v>
          </cell>
          <cell r="AW26">
            <v>410213.51</v>
          </cell>
          <cell r="AX26">
            <v>148412.6</v>
          </cell>
          <cell r="AY26">
            <v>261800.91</v>
          </cell>
          <cell r="BC26">
            <v>1844297.2432500699</v>
          </cell>
          <cell r="BD26">
            <v>196329.52</v>
          </cell>
          <cell r="BE26">
            <v>1647967.7232500699</v>
          </cell>
        </row>
        <row r="28">
          <cell r="Y28">
            <v>260509.17187208636</v>
          </cell>
          <cell r="Z28">
            <v>139493.20578803401</v>
          </cell>
          <cell r="AA28">
            <v>121015.96608405234</v>
          </cell>
          <cell r="AE28">
            <v>258907.5916795363</v>
          </cell>
          <cell r="AF28">
            <v>136932.35145980926</v>
          </cell>
          <cell r="AG28">
            <v>121975.24021972704</v>
          </cell>
          <cell r="AK28">
            <v>253076.40870675337</v>
          </cell>
          <cell r="AL28">
            <v>129280.51545349388</v>
          </cell>
          <cell r="AM28">
            <v>123795.89325325951</v>
          </cell>
          <cell r="AQ28">
            <v>254374.19632010398</v>
          </cell>
          <cell r="AR28">
            <v>130397.52508622452</v>
          </cell>
          <cell r="AS28">
            <v>123976.67123387949</v>
          </cell>
          <cell r="AW28">
            <v>275686.99281809921</v>
          </cell>
          <cell r="AX28">
            <v>142867.50655770869</v>
          </cell>
          <cell r="AY28">
            <v>132819.48626039055</v>
          </cell>
          <cell r="BC28">
            <v>303432.60753602424</v>
          </cell>
          <cell r="BD28">
            <v>149134.73961173106</v>
          </cell>
          <cell r="BE28">
            <v>154297.86792429315</v>
          </cell>
        </row>
        <row r="30">
          <cell r="AE30">
            <v>1524600</v>
          </cell>
          <cell r="AF30">
            <v>-51.221990496424425</v>
          </cell>
          <cell r="AG30">
            <v>-33.872051497454365</v>
          </cell>
          <cell r="AK30">
            <v>1422400.0000000002</v>
          </cell>
          <cell r="AL30" t="e">
            <v>#REF!</v>
          </cell>
          <cell r="AM30" t="e">
            <v>#REF!</v>
          </cell>
          <cell r="AQ30">
            <v>1320200</v>
          </cell>
          <cell r="AR30" t="e">
            <v>#REF!</v>
          </cell>
          <cell r="AW30">
            <v>1218000</v>
          </cell>
          <cell r="BC30">
            <v>1115800</v>
          </cell>
        </row>
        <row r="31">
          <cell r="Y31">
            <v>1729000</v>
          </cell>
          <cell r="AE31">
            <v>1729000</v>
          </cell>
          <cell r="AK31">
            <v>1729000</v>
          </cell>
          <cell r="AQ31">
            <v>1729000</v>
          </cell>
          <cell r="AW31">
            <v>1729000</v>
          </cell>
          <cell r="BC31">
            <v>1729000</v>
          </cell>
        </row>
        <row r="32">
          <cell r="Y32">
            <v>72781</v>
          </cell>
          <cell r="Z32">
            <v>4103.53</v>
          </cell>
          <cell r="AA32">
            <v>68677.2</v>
          </cell>
          <cell r="AE32">
            <v>134961</v>
          </cell>
          <cell r="AF32">
            <v>14747.529999999999</v>
          </cell>
          <cell r="AG32">
            <v>120213.2</v>
          </cell>
          <cell r="AK32">
            <v>159182.99999999977</v>
          </cell>
          <cell r="AL32">
            <v>142444.19999999975</v>
          </cell>
          <cell r="AM32">
            <v>16738.800000000017</v>
          </cell>
          <cell r="AQ32">
            <v>229315.49999999977</v>
          </cell>
          <cell r="AR32">
            <v>64640.300000000265</v>
          </cell>
          <cell r="AS32">
            <v>164675.19999999949</v>
          </cell>
          <cell r="AW32">
            <v>364655.49999999977</v>
          </cell>
          <cell r="AX32">
            <v>252113.69999999925</v>
          </cell>
          <cell r="AY32">
            <v>112541.80000000051</v>
          </cell>
          <cell r="BC32">
            <v>564050.49999999977</v>
          </cell>
          <cell r="BD32">
            <v>224498.30000000075</v>
          </cell>
          <cell r="BE32">
            <v>339552.19999999902</v>
          </cell>
        </row>
        <row r="33">
          <cell r="Y33">
            <v>50000</v>
          </cell>
          <cell r="Z33">
            <v>10644</v>
          </cell>
          <cell r="AA33">
            <v>39356</v>
          </cell>
          <cell r="AE33">
            <v>25217.500000000029</v>
          </cell>
          <cell r="AF33">
            <v>10</v>
          </cell>
          <cell r="AG33">
            <v>25207.500000000029</v>
          </cell>
          <cell r="AK33">
            <v>72640</v>
          </cell>
          <cell r="AM33">
            <v>72640</v>
          </cell>
          <cell r="AQ33">
            <v>153304</v>
          </cell>
          <cell r="AS33">
            <v>153304</v>
          </cell>
          <cell r="AW33">
            <v>180000</v>
          </cell>
          <cell r="AY33">
            <v>180000</v>
          </cell>
          <cell r="BC33">
            <v>190000</v>
          </cell>
          <cell r="BE33">
            <v>190000</v>
          </cell>
        </row>
        <row r="34">
          <cell r="Y34">
            <v>62180</v>
          </cell>
          <cell r="Z34">
            <v>10644</v>
          </cell>
          <cell r="AA34">
            <v>51536</v>
          </cell>
          <cell r="AE34">
            <v>24221.999999999753</v>
          </cell>
          <cell r="AF34">
            <v>1991</v>
          </cell>
          <cell r="AG34">
            <v>22230.999999999753</v>
          </cell>
          <cell r="AK34">
            <v>70132.5</v>
          </cell>
          <cell r="AL34">
            <v>22230.999999999753</v>
          </cell>
          <cell r="AM34">
            <v>47901.500000000247</v>
          </cell>
          <cell r="AQ34">
            <v>135340</v>
          </cell>
          <cell r="AR34">
            <v>47901.500000000247</v>
          </cell>
          <cell r="AS34">
            <v>87438.499999999753</v>
          </cell>
          <cell r="AW34">
            <v>199395</v>
          </cell>
          <cell r="AX34">
            <v>87438.499999999753</v>
          </cell>
          <cell r="AY34">
            <v>111956.50000000025</v>
          </cell>
          <cell r="BC34">
            <v>180000</v>
          </cell>
          <cell r="BD34">
            <v>111956.50000000025</v>
          </cell>
          <cell r="BE34">
            <v>68043.499999999753</v>
          </cell>
        </row>
        <row r="35">
          <cell r="Y35">
            <v>51.663405088062618</v>
          </cell>
          <cell r="AK35">
            <v>0</v>
          </cell>
        </row>
        <row r="36">
          <cell r="Y36">
            <v>35</v>
          </cell>
          <cell r="AK36">
            <v>0</v>
          </cell>
        </row>
        <row r="37">
          <cell r="Y37">
            <v>16.917808219178085</v>
          </cell>
        </row>
        <row r="38">
          <cell r="Y38">
            <v>104279.45714285712</v>
          </cell>
          <cell r="Z38">
            <v>55837.881168777501</v>
          </cell>
          <cell r="AA38">
            <v>48441.57597407962</v>
          </cell>
          <cell r="AE38">
            <v>106056.02857142856</v>
          </cell>
          <cell r="AF38">
            <v>57844.724946708287</v>
          </cell>
          <cell r="AG38">
            <v>48211.303624720269</v>
          </cell>
          <cell r="AK38">
            <v>106748.0857142857</v>
          </cell>
          <cell r="AL38">
            <v>55837.881168777501</v>
          </cell>
          <cell r="AM38">
            <v>50910.204545508197</v>
          </cell>
          <cell r="AQ38">
            <v>108751.87142857141</v>
          </cell>
          <cell r="AR38">
            <v>57360.410597348928</v>
          </cell>
          <cell r="AS38">
            <v>51391.460831222481</v>
          </cell>
          <cell r="AW38">
            <v>112618.72857142855</v>
          </cell>
          <cell r="AX38">
            <v>64751.174311634648</v>
          </cell>
          <cell r="AY38">
            <v>47867.554259793906</v>
          </cell>
          <cell r="BC38">
            <v>118315.72857142855</v>
          </cell>
          <cell r="BD38">
            <v>61279.124883063218</v>
          </cell>
          <cell r="BE38">
            <v>57036.603688365336</v>
          </cell>
        </row>
        <row r="39">
          <cell r="Y39">
            <v>102199.99999999999</v>
          </cell>
          <cell r="AA39">
            <v>102199.99999999999</v>
          </cell>
          <cell r="AE39">
            <v>102199.99999999999</v>
          </cell>
          <cell r="AF39">
            <v>55837.881168777501</v>
          </cell>
          <cell r="AG39">
            <v>46362.118831222484</v>
          </cell>
          <cell r="AK39">
            <v>102199.99999999999</v>
          </cell>
          <cell r="AL39">
            <v>55837.881168777501</v>
          </cell>
          <cell r="AM39">
            <v>46362.118831222484</v>
          </cell>
          <cell r="AQ39">
            <v>102199.99999999999</v>
          </cell>
          <cell r="AR39">
            <v>55837.881168777501</v>
          </cell>
          <cell r="AS39">
            <v>46362.118831222484</v>
          </cell>
          <cell r="AW39">
            <v>102199.99999999999</v>
          </cell>
          <cell r="AX39">
            <v>55837.881168777501</v>
          </cell>
          <cell r="AY39">
            <v>46362.118831222484</v>
          </cell>
          <cell r="BC39">
            <v>102199.99999999999</v>
          </cell>
          <cell r="BD39">
            <v>55837.881168777501</v>
          </cell>
          <cell r="BE39">
            <v>46362.118831222484</v>
          </cell>
        </row>
        <row r="41">
          <cell r="AK41">
            <v>0</v>
          </cell>
        </row>
        <row r="42">
          <cell r="AK42">
            <v>0</v>
          </cell>
          <cell r="AL42">
            <v>0</v>
          </cell>
        </row>
        <row r="55">
          <cell r="Y55">
            <v>2079.457142857143</v>
          </cell>
          <cell r="AE55">
            <v>3856.0285714285715</v>
          </cell>
          <cell r="AK55">
            <v>4548.0857142857076</v>
          </cell>
          <cell r="AQ55">
            <v>6551.8714285714223</v>
          </cell>
          <cell r="AW55">
            <v>10418.728571428564</v>
          </cell>
          <cell r="BC55">
            <v>16115.728571428564</v>
          </cell>
        </row>
        <row r="72">
          <cell r="Y72">
            <v>72781</v>
          </cell>
          <cell r="Z72">
            <v>38971.579546745001</v>
          </cell>
          <cell r="AA72">
            <v>33809.420453254999</v>
          </cell>
          <cell r="AE72">
            <v>132881.54285714286</v>
          </cell>
          <cell r="AF72">
            <v>90863.480453255004</v>
          </cell>
          <cell r="AG72">
            <v>42018.06240388786</v>
          </cell>
          <cell r="AK72">
            <v>153247.51428571405</v>
          </cell>
          <cell r="AL72">
            <v>92433.122453255011</v>
          </cell>
          <cell r="AM72">
            <v>60814.391832459034</v>
          </cell>
          <cell r="AQ72">
            <v>218831.92857142835</v>
          </cell>
          <cell r="AR72">
            <v>131313.60073896928</v>
          </cell>
          <cell r="AS72">
            <v>87518.327832459065</v>
          </cell>
          <cell r="AW72">
            <v>347620.05714285694</v>
          </cell>
          <cell r="AX72">
            <v>166341.07131039785</v>
          </cell>
          <cell r="AY72">
            <v>181278.98583245909</v>
          </cell>
          <cell r="BC72">
            <v>536596.32857142843</v>
          </cell>
          <cell r="BD72">
            <v>256217.77816754067</v>
          </cell>
          <cell r="BE72">
            <v>280378.55040388776</v>
          </cell>
        </row>
        <row r="73">
          <cell r="Y73">
            <v>9033.2894102434748</v>
          </cell>
          <cell r="Z73">
            <v>4836.9983897420507</v>
          </cell>
          <cell r="AA73">
            <v>4196.2910205014241</v>
          </cell>
          <cell r="AE73">
            <v>9278.1217620184452</v>
          </cell>
          <cell r="AF73">
            <v>4414.9423931174088</v>
          </cell>
          <cell r="AG73">
            <v>4863.1793689010365</v>
          </cell>
          <cell r="AK73">
            <v>13228.149282173852</v>
          </cell>
          <cell r="AL73">
            <v>4965.6248220750513</v>
          </cell>
          <cell r="AM73">
            <v>8262.5244600988008</v>
          </cell>
          <cell r="AQ73">
            <v>24843.752260685917</v>
          </cell>
          <cell r="AR73" t="e">
            <v>#REF!</v>
          </cell>
          <cell r="AS73" t="e">
            <v>#REF!</v>
          </cell>
          <cell r="AW73">
            <v>27545.981463240143</v>
          </cell>
          <cell r="AX73">
            <v>11706.863511991258</v>
          </cell>
          <cell r="AY73">
            <v>15839.117951248885</v>
          </cell>
          <cell r="BC73">
            <v>30484.389288532126</v>
          </cell>
          <cell r="BD73">
            <v>12996.915469377251</v>
          </cell>
          <cell r="BE73">
            <v>17487.473819154875</v>
          </cell>
        </row>
        <row r="74">
          <cell r="Y74">
            <v>9</v>
          </cell>
          <cell r="Z74">
            <v>9</v>
          </cell>
          <cell r="AA74">
            <v>9</v>
          </cell>
          <cell r="AE74">
            <v>9</v>
          </cell>
          <cell r="AF74">
            <v>9</v>
          </cell>
          <cell r="AG74">
            <v>9</v>
          </cell>
          <cell r="AK74">
            <v>9</v>
          </cell>
          <cell r="AL74">
            <v>9</v>
          </cell>
          <cell r="AM74">
            <v>9</v>
          </cell>
          <cell r="AQ74">
            <v>9</v>
          </cell>
          <cell r="AR74">
            <v>9</v>
          </cell>
          <cell r="AS74">
            <v>9</v>
          </cell>
          <cell r="AW74">
            <v>10</v>
          </cell>
          <cell r="AX74">
            <v>10</v>
          </cell>
          <cell r="AY74">
            <v>10</v>
          </cell>
          <cell r="BC74">
            <v>11</v>
          </cell>
          <cell r="BD74">
            <v>11</v>
          </cell>
          <cell r="BE74">
            <v>11</v>
          </cell>
        </row>
        <row r="75">
          <cell r="Y75">
            <v>12</v>
          </cell>
          <cell r="Z75">
            <v>12</v>
          </cell>
          <cell r="AA75">
            <v>12</v>
          </cell>
          <cell r="AE75">
            <v>11</v>
          </cell>
          <cell r="AF75">
            <v>11</v>
          </cell>
          <cell r="AG75">
            <v>11</v>
          </cell>
          <cell r="AK75">
            <v>11</v>
          </cell>
          <cell r="AL75">
            <v>11</v>
          </cell>
          <cell r="AM75">
            <v>11</v>
          </cell>
          <cell r="AQ75">
            <v>11</v>
          </cell>
          <cell r="AR75">
            <v>11</v>
          </cell>
          <cell r="AS75">
            <v>11</v>
          </cell>
          <cell r="AW75">
            <v>11</v>
          </cell>
          <cell r="AX75">
            <v>11</v>
          </cell>
          <cell r="AY75">
            <v>11</v>
          </cell>
          <cell r="BC75">
            <v>11</v>
          </cell>
          <cell r="BD75">
            <v>11</v>
          </cell>
          <cell r="BE75">
            <v>11</v>
          </cell>
        </row>
        <row r="77">
          <cell r="Y77">
            <v>156229.71472922922</v>
          </cell>
          <cell r="Z77">
            <v>83655.324619256498</v>
          </cell>
          <cell r="AA77">
            <v>72574.390109972723</v>
          </cell>
          <cell r="AE77">
            <v>152851.56310810774</v>
          </cell>
          <cell r="AF77">
            <v>79087.626513100971</v>
          </cell>
          <cell r="AG77">
            <v>73763.936595006773</v>
          </cell>
          <cell r="AK77">
            <v>146328.32299246767</v>
          </cell>
          <cell r="AL77">
            <v>73442.634284716376</v>
          </cell>
          <cell r="AM77">
            <v>72885.688707751309</v>
          </cell>
          <cell r="AQ77">
            <v>145622.32489153257</v>
          </cell>
          <cell r="AR77">
            <v>73037.114488875581</v>
          </cell>
          <cell r="AS77">
            <v>72585.210402657001</v>
          </cell>
          <cell r="AW77">
            <v>163068.26424667067</v>
          </cell>
          <cell r="AX77">
            <v>78116.332246074046</v>
          </cell>
          <cell r="AY77">
            <v>84951.932000596629</v>
          </cell>
          <cell r="BC77">
            <v>185116.87896459567</v>
          </cell>
          <cell r="BD77">
            <v>87855.614728667832</v>
          </cell>
          <cell r="BE77">
            <v>97261.264235927825</v>
          </cell>
        </row>
        <row r="78">
          <cell r="Y78">
            <v>146412</v>
          </cell>
          <cell r="Z78">
            <v>78398.303191739993</v>
          </cell>
          <cell r="AA78">
            <v>68013.696808260007</v>
          </cell>
          <cell r="AE78">
            <v>137214</v>
          </cell>
          <cell r="AF78">
            <v>68607</v>
          </cell>
          <cell r="AG78">
            <v>68607</v>
          </cell>
          <cell r="AK78">
            <v>128016.00000000001</v>
          </cell>
          <cell r="AL78">
            <v>62728.772084430071</v>
          </cell>
          <cell r="AM78">
            <v>65287.227915569943</v>
          </cell>
          <cell r="AQ78">
            <v>118818</v>
          </cell>
          <cell r="AR78">
            <v>57703.362779240095</v>
          </cell>
          <cell r="AS78">
            <v>61114.637220759905</v>
          </cell>
          <cell r="AW78">
            <v>121800</v>
          </cell>
          <cell r="AX78">
            <v>58531.059415611249</v>
          </cell>
          <cell r="AY78">
            <v>63268.940584388751</v>
          </cell>
          <cell r="BC78">
            <v>122738</v>
          </cell>
          <cell r="BD78">
            <v>58241.998428606857</v>
          </cell>
          <cell r="BE78">
            <v>64496.001571393143</v>
          </cell>
        </row>
        <row r="79">
          <cell r="Y79">
            <v>9817.7147292292175</v>
          </cell>
          <cell r="Z79">
            <v>5257.0214275164999</v>
          </cell>
          <cell r="AA79">
            <v>4560.6933017127176</v>
          </cell>
          <cell r="AE79">
            <v>15637.563108107743</v>
          </cell>
          <cell r="AF79">
            <v>10480.626513100966</v>
          </cell>
          <cell r="AG79">
            <v>5156.9365950067768</v>
          </cell>
          <cell r="AK79">
            <v>18312.322992467671</v>
          </cell>
          <cell r="AL79">
            <v>10713.862200286307</v>
          </cell>
          <cell r="AM79">
            <v>7598.460792181364</v>
          </cell>
          <cell r="AQ79">
            <v>26804.324891532571</v>
          </cell>
          <cell r="AR79">
            <v>15333.75170963548</v>
          </cell>
          <cell r="AS79">
            <v>11470.573181897091</v>
          </cell>
          <cell r="AW79">
            <v>41268.264246670682</v>
          </cell>
          <cell r="AX79">
            <v>19585.2728304628</v>
          </cell>
          <cell r="AY79">
            <v>21682.991416207882</v>
          </cell>
          <cell r="BC79">
            <v>62378.878964595657</v>
          </cell>
          <cell r="BD79">
            <v>29613.616300060974</v>
          </cell>
          <cell r="BE79">
            <v>32765.262664534683</v>
          </cell>
        </row>
        <row r="84">
          <cell r="Y84">
            <v>-141570.02812791365</v>
          </cell>
          <cell r="Z84">
            <v>-75805.588222649996</v>
          </cell>
          <cell r="AA84">
            <v>-65764.439905263658</v>
          </cell>
          <cell r="AE84">
            <v>-49686.078676216683</v>
          </cell>
          <cell r="AF84">
            <v>-76923.058540190745</v>
          </cell>
          <cell r="AG84">
            <v>27236.979863974062</v>
          </cell>
          <cell r="AK84">
            <v>-64592.709293246648</v>
          </cell>
          <cell r="AL84">
            <v>-67751.589546506133</v>
          </cell>
          <cell r="AM84">
            <v>3158.8802532595</v>
          </cell>
          <cell r="AQ84">
            <v>592890.96632010397</v>
          </cell>
          <cell r="AR84">
            <v>239252.14508622451</v>
          </cell>
          <cell r="AS84">
            <v>353638.82123387954</v>
          </cell>
          <cell r="AW84">
            <v>685900.50281809922</v>
          </cell>
          <cell r="AX84">
            <v>291280.1065577087</v>
          </cell>
          <cell r="AY84">
            <v>394620.39626039052</v>
          </cell>
          <cell r="BC84">
            <v>2147729.8507860941</v>
          </cell>
          <cell r="BD84">
            <v>345464.25961173105</v>
          </cell>
          <cell r="BE84">
            <v>1802265.5911743632</v>
          </cell>
        </row>
        <row r="85">
          <cell r="Y85">
            <v>104279.45714285712</v>
          </cell>
          <cell r="Z85">
            <v>55837.881168777501</v>
          </cell>
          <cell r="AA85">
            <v>48441.57597407962</v>
          </cell>
          <cell r="AE85">
            <v>106056.02857142856</v>
          </cell>
          <cell r="AF85">
            <v>57844.724946708287</v>
          </cell>
          <cell r="AG85">
            <v>48211.303624720269</v>
          </cell>
          <cell r="AK85">
            <v>106748.0857142857</v>
          </cell>
          <cell r="AL85">
            <v>55837.881168777501</v>
          </cell>
          <cell r="AM85">
            <v>50910.204545508197</v>
          </cell>
          <cell r="AQ85">
            <v>108751.87142857141</v>
          </cell>
          <cell r="AR85">
            <v>57360.410597348928</v>
          </cell>
          <cell r="AS85">
            <v>51391.460831222481</v>
          </cell>
          <cell r="AW85">
            <v>112618.72857142855</v>
          </cell>
          <cell r="AX85">
            <v>64751.174311634648</v>
          </cell>
          <cell r="AY85">
            <v>47867.554259793906</v>
          </cell>
          <cell r="BC85">
            <v>118315.72857142855</v>
          </cell>
          <cell r="BD85">
            <v>61279.124883063218</v>
          </cell>
          <cell r="BE85">
            <v>57036.603688365336</v>
          </cell>
        </row>
        <row r="86">
          <cell r="Y86">
            <v>156229.71472922922</v>
          </cell>
          <cell r="Z86">
            <v>83655.324619256498</v>
          </cell>
          <cell r="AA86">
            <v>72574.390109972723</v>
          </cell>
          <cell r="AE86">
            <v>152851.56310810774</v>
          </cell>
          <cell r="AF86">
            <v>79087.626513100971</v>
          </cell>
          <cell r="AG86">
            <v>73763.936595006773</v>
          </cell>
          <cell r="AK86">
            <v>146328.32299246767</v>
          </cell>
          <cell r="AL86">
            <v>73442.634284716376</v>
          </cell>
          <cell r="AM86">
            <v>72885.688707751309</v>
          </cell>
          <cell r="AQ86">
            <v>145622.32489153257</v>
          </cell>
          <cell r="AR86">
            <v>73037.114488875581</v>
          </cell>
          <cell r="AS86">
            <v>72585.210402657001</v>
          </cell>
          <cell r="AW86">
            <v>163068.26424667067</v>
          </cell>
          <cell r="AX86">
            <v>78116.332246074046</v>
          </cell>
          <cell r="AY86">
            <v>84951.932000596629</v>
          </cell>
          <cell r="BC86">
            <v>185116.87896459567</v>
          </cell>
          <cell r="BD86">
            <v>87855.614728667832</v>
          </cell>
          <cell r="BE86">
            <v>97261.264235927825</v>
          </cell>
        </row>
        <row r="87">
          <cell r="Y87">
            <v>-402079.2</v>
          </cell>
          <cell r="Z87">
            <v>-215298.79401068401</v>
          </cell>
          <cell r="AA87">
            <v>-186780.405989316</v>
          </cell>
          <cell r="AE87">
            <v>-308593.67035575298</v>
          </cell>
          <cell r="AF87">
            <v>-213855.41</v>
          </cell>
          <cell r="AG87">
            <v>-94738.26035575298</v>
          </cell>
          <cell r="AK87">
            <v>-317669.11800000002</v>
          </cell>
          <cell r="AL87">
            <v>-197032.10500000001</v>
          </cell>
          <cell r="AM87">
            <v>-120637.01300000001</v>
          </cell>
          <cell r="AQ87">
            <v>338516.77</v>
          </cell>
          <cell r="AR87">
            <v>108854.62</v>
          </cell>
          <cell r="AS87">
            <v>229662.15000000002</v>
          </cell>
          <cell r="AW87">
            <v>410213.51</v>
          </cell>
          <cell r="AX87">
            <v>148412.6</v>
          </cell>
          <cell r="AY87">
            <v>261800.91</v>
          </cell>
          <cell r="BC87">
            <v>1844297.2432500699</v>
          </cell>
          <cell r="BD87">
            <v>196329.52</v>
          </cell>
          <cell r="BE87">
            <v>1647967.7232500699</v>
          </cell>
        </row>
        <row r="88">
          <cell r="Y88">
            <v>241252.35572050451</v>
          </cell>
          <cell r="Z88">
            <v>126837.51518738049</v>
          </cell>
          <cell r="AA88">
            <v>114414.84053312402</v>
          </cell>
          <cell r="AE88">
            <v>268880.80848074169</v>
          </cell>
          <cell r="AF88">
            <v>135365.16474739194</v>
          </cell>
          <cell r="AG88">
            <v>133515.64373334975</v>
          </cell>
          <cell r="AK88" t="e">
            <v>#REF!</v>
          </cell>
          <cell r="AL88">
            <v>36091.905500000001</v>
          </cell>
          <cell r="AM88" t="e">
            <v>#REF!</v>
          </cell>
          <cell r="AQ88" t="e">
            <v>#REF!</v>
          </cell>
          <cell r="AR88">
            <v>36120.040500000003</v>
          </cell>
          <cell r="AS88" t="e">
            <v>#REF!</v>
          </cell>
          <cell r="AW88" t="e">
            <v>#REF!</v>
          </cell>
          <cell r="AX88">
            <v>40082.995000000003</v>
          </cell>
          <cell r="AY88" t="e">
            <v>#REF!</v>
          </cell>
          <cell r="BC88" t="e">
            <v>#REF!</v>
          </cell>
          <cell r="BD88">
            <v>45542.879500000003</v>
          </cell>
          <cell r="BE88" t="e">
            <v>#REF!</v>
          </cell>
        </row>
        <row r="89">
          <cell r="Y89">
            <v>69793.002080614562</v>
          </cell>
          <cell r="Z89">
            <v>34257.243172357485</v>
          </cell>
          <cell r="AA89">
            <v>35535.758908257078</v>
          </cell>
          <cell r="AE89">
            <v>69221.996802471971</v>
          </cell>
          <cell r="AF89">
            <v>35535.758908257078</v>
          </cell>
          <cell r="AG89">
            <v>33686.237894214893</v>
          </cell>
          <cell r="AK89">
            <v>72183.811000000002</v>
          </cell>
          <cell r="AL89">
            <v>36091.905500000001</v>
          </cell>
          <cell r="AM89">
            <v>36091.905500000001</v>
          </cell>
          <cell r="AQ89">
            <v>72240.081000000006</v>
          </cell>
          <cell r="AR89">
            <v>36120.040500000003</v>
          </cell>
          <cell r="AS89">
            <v>36120.040500000003</v>
          </cell>
          <cell r="AW89">
            <v>80165.990000000005</v>
          </cell>
          <cell r="AX89">
            <v>40082.995000000003</v>
          </cell>
          <cell r="AY89">
            <v>40082.995000000003</v>
          </cell>
          <cell r="BC89">
            <v>91085.759000000005</v>
          </cell>
          <cell r="BD89">
            <v>45542.879500000003</v>
          </cell>
          <cell r="BE89">
            <v>45542.879500000003</v>
          </cell>
        </row>
        <row r="90">
          <cell r="Y90">
            <v>69793.002080614562</v>
          </cell>
          <cell r="Z90">
            <v>34257.243172357485</v>
          </cell>
          <cell r="AA90">
            <v>35535.758908257078</v>
          </cell>
          <cell r="AE90">
            <v>69221.996802471971</v>
          </cell>
          <cell r="AF90">
            <v>35535.758908257078</v>
          </cell>
          <cell r="AG90">
            <v>33686.237894214893</v>
          </cell>
          <cell r="AK90">
            <v>72183.811000000002</v>
          </cell>
          <cell r="AL90">
            <v>36091.905500000001</v>
          </cell>
          <cell r="AM90">
            <v>36091.905500000001</v>
          </cell>
          <cell r="AQ90">
            <v>72240.081000000006</v>
          </cell>
          <cell r="AR90">
            <v>36120.040500000003</v>
          </cell>
          <cell r="AS90">
            <v>36120.040500000003</v>
          </cell>
          <cell r="AW90">
            <v>80165.990000000005</v>
          </cell>
          <cell r="AX90">
            <v>40082.995000000003</v>
          </cell>
          <cell r="AY90">
            <v>40082.995000000003</v>
          </cell>
          <cell r="BC90">
            <v>91085.759000000005</v>
          </cell>
          <cell r="BD90">
            <v>45542.879500000003</v>
          </cell>
          <cell r="BE90">
            <v>45542.879500000003</v>
          </cell>
        </row>
        <row r="91">
          <cell r="Y91">
            <v>0</v>
          </cell>
          <cell r="AE91">
            <v>0</v>
          </cell>
          <cell r="AK91">
            <v>0</v>
          </cell>
          <cell r="AQ91">
            <v>0</v>
          </cell>
          <cell r="AW91">
            <v>0</v>
          </cell>
          <cell r="BC91">
            <v>0</v>
          </cell>
        </row>
        <row r="92">
          <cell r="Y92">
            <v>171459.35363988995</v>
          </cell>
          <cell r="Z92">
            <v>92580.272015023002</v>
          </cell>
          <cell r="AA92">
            <v>78879.081624866943</v>
          </cell>
          <cell r="AE92">
            <v>199658.8116782697</v>
          </cell>
          <cell r="AF92">
            <v>99829.405839134852</v>
          </cell>
          <cell r="AG92">
            <v>99829.405839134852</v>
          </cell>
          <cell r="AK92" t="e">
            <v>#REF!</v>
          </cell>
          <cell r="AM92" t="e">
            <v>#REF!</v>
          </cell>
          <cell r="AQ92" t="e">
            <v>#REF!</v>
          </cell>
          <cell r="AS92" t="e">
            <v>#REF!</v>
          </cell>
          <cell r="AW92" t="e">
            <v>#REF!</v>
          </cell>
          <cell r="AY92" t="e">
            <v>#REF!</v>
          </cell>
          <cell r="BC92" t="e">
            <v>#REF!</v>
          </cell>
          <cell r="BE92" t="e">
            <v>#REF!</v>
          </cell>
        </row>
        <row r="93">
          <cell r="Y93">
            <v>0</v>
          </cell>
          <cell r="Z93">
            <v>0</v>
          </cell>
          <cell r="AA93">
            <v>0</v>
          </cell>
          <cell r="AE93">
            <v>0</v>
          </cell>
          <cell r="AF93">
            <v>0</v>
          </cell>
          <cell r="AG93">
            <v>0</v>
          </cell>
          <cell r="AK93" t="e">
            <v>#REF!</v>
          </cell>
          <cell r="AM93" t="e">
            <v>#REF!</v>
          </cell>
          <cell r="AQ93" t="e">
            <v>#REF!</v>
          </cell>
          <cell r="AS93" t="e">
            <v>#REF!</v>
          </cell>
          <cell r="AW93" t="e">
            <v>#REF!</v>
          </cell>
          <cell r="AY93" t="e">
            <v>#REF!</v>
          </cell>
          <cell r="BC93" t="e">
            <v>#REF!</v>
          </cell>
          <cell r="BE93" t="e">
            <v>#REF!</v>
          </cell>
        </row>
        <row r="94">
          <cell r="Y94">
            <v>20</v>
          </cell>
          <cell r="Z94">
            <v>20</v>
          </cell>
          <cell r="AA94">
            <v>20</v>
          </cell>
          <cell r="AE94">
            <v>20</v>
          </cell>
          <cell r="AF94">
            <v>20</v>
          </cell>
          <cell r="AG94">
            <v>20</v>
          </cell>
          <cell r="AK94">
            <v>20</v>
          </cell>
          <cell r="AL94">
            <v>20</v>
          </cell>
          <cell r="AM94">
            <v>20</v>
          </cell>
          <cell r="AQ94">
            <v>20</v>
          </cell>
          <cell r="AR94">
            <v>20</v>
          </cell>
          <cell r="AS94">
            <v>20</v>
          </cell>
          <cell r="AW94">
            <v>20</v>
          </cell>
          <cell r="AX94">
            <v>20</v>
          </cell>
          <cell r="AY94">
            <v>20</v>
          </cell>
          <cell r="BC94">
            <v>20</v>
          </cell>
          <cell r="BD94">
            <v>20</v>
          </cell>
          <cell r="BE94">
            <v>20</v>
          </cell>
        </row>
        <row r="95">
          <cell r="Y95">
            <v>0</v>
          </cell>
          <cell r="Z95">
            <v>0</v>
          </cell>
          <cell r="AA95">
            <v>0</v>
          </cell>
          <cell r="AE95">
            <v>0</v>
          </cell>
          <cell r="AF95">
            <v>0</v>
          </cell>
          <cell r="AG95">
            <v>0</v>
          </cell>
          <cell r="AK95" t="e">
            <v>#REF!</v>
          </cell>
          <cell r="AL95">
            <v>0</v>
          </cell>
          <cell r="AM95" t="e">
            <v>#REF!</v>
          </cell>
          <cell r="AQ95" t="e">
            <v>#REF!</v>
          </cell>
          <cell r="AR95">
            <v>0</v>
          </cell>
          <cell r="AS95" t="e">
            <v>#REF!</v>
          </cell>
          <cell r="AW95" t="e">
            <v>#REF!</v>
          </cell>
          <cell r="AX95">
            <v>0</v>
          </cell>
          <cell r="AY95" t="e">
            <v>#REF!</v>
          </cell>
          <cell r="BC95" t="e">
            <v>#REF!</v>
          </cell>
          <cell r="BD95">
            <v>0</v>
          </cell>
          <cell r="BE95" t="e">
            <v>#REF!</v>
          </cell>
        </row>
        <row r="98">
          <cell r="Y98">
            <v>260509.17187208636</v>
          </cell>
          <cell r="AE98">
            <v>258907.5916795363</v>
          </cell>
          <cell r="AK98">
            <v>253076.40870675337</v>
          </cell>
          <cell r="AQ98">
            <v>254374.19632010398</v>
          </cell>
          <cell r="AW98">
            <v>275686.99281809921</v>
          </cell>
          <cell r="BC98">
            <v>303432.60753602424</v>
          </cell>
        </row>
        <row r="99">
          <cell r="Y99">
            <v>190329.26233988994</v>
          </cell>
          <cell r="AE99">
            <v>219793.0042611697</v>
          </cell>
          <cell r="AK99" t="e">
            <v>#REF!</v>
          </cell>
          <cell r="AQ99" t="e">
            <v>#REF!</v>
          </cell>
          <cell r="AW99" t="e">
            <v>#REF!</v>
          </cell>
          <cell r="BC99" t="e">
            <v>#REF!</v>
          </cell>
        </row>
        <row r="100">
          <cell r="Y100">
            <v>18869.9087</v>
          </cell>
          <cell r="AE100">
            <v>20134.192582899999</v>
          </cell>
          <cell r="AK100">
            <v>21261.7073675424</v>
          </cell>
          <cell r="AQ100">
            <v>22367.316150654606</v>
          </cell>
          <cell r="AW100">
            <v>23530.416590488647</v>
          </cell>
          <cell r="BC100">
            <v>24942.241585917967</v>
          </cell>
        </row>
        <row r="102">
          <cell r="Y102">
            <v>171459.35363988995</v>
          </cell>
          <cell r="AE102">
            <v>199658.8116782697</v>
          </cell>
          <cell r="AK102" t="e">
            <v>#REF!</v>
          </cell>
          <cell r="AQ102" t="e">
            <v>#REF!</v>
          </cell>
          <cell r="AW102" t="e">
            <v>#REF!</v>
          </cell>
          <cell r="BC102" t="e">
            <v>#REF!</v>
          </cell>
        </row>
        <row r="103">
          <cell r="Y103">
            <v>70179.909532196412</v>
          </cell>
          <cell r="AE103">
            <v>39114.587418366602</v>
          </cell>
          <cell r="AK103" t="e">
            <v>#REF!</v>
          </cell>
          <cell r="AQ103" t="e">
            <v>#REF!</v>
          </cell>
          <cell r="AW103" t="e">
            <v>#REF!</v>
          </cell>
          <cell r="BC103" t="e">
            <v>#REF!</v>
          </cell>
        </row>
        <row r="104">
          <cell r="Y104">
            <v>69793.002080614562</v>
          </cell>
          <cell r="AE104">
            <v>69221.996802471971</v>
          </cell>
          <cell r="AK104">
            <v>72183.811000000002</v>
          </cell>
          <cell r="AQ104">
            <v>72240.081000000006</v>
          </cell>
          <cell r="AW104">
            <v>80165.990000000005</v>
          </cell>
          <cell r="BC104">
            <v>91085.759000000005</v>
          </cell>
        </row>
        <row r="105">
          <cell r="Y105">
            <v>-402079.2</v>
          </cell>
          <cell r="AE105">
            <v>-310371.24705174722</v>
          </cell>
          <cell r="AK105" t="e">
            <v>#REF!</v>
          </cell>
          <cell r="AQ105">
            <v>338516.77</v>
          </cell>
          <cell r="AW105">
            <v>410213.51</v>
          </cell>
          <cell r="BC105">
            <v>1844297.2432500699</v>
          </cell>
        </row>
        <row r="106">
          <cell r="Y106">
            <v>0</v>
          </cell>
          <cell r="AE106">
            <v>0</v>
          </cell>
          <cell r="AK106" t="e">
            <v>#REF!</v>
          </cell>
          <cell r="AQ106" t="e">
            <v>#REF!</v>
          </cell>
          <cell r="AW106" t="e">
            <v>#REF!</v>
          </cell>
          <cell r="BC106" t="e">
            <v>#REF!</v>
          </cell>
        </row>
        <row r="109">
          <cell r="Y109">
            <v>50000</v>
          </cell>
          <cell r="Z109">
            <v>10644</v>
          </cell>
          <cell r="AA109">
            <v>39356</v>
          </cell>
          <cell r="AE109">
            <v>25217.500000000029</v>
          </cell>
          <cell r="AF109">
            <v>10</v>
          </cell>
          <cell r="AG109">
            <v>25207.500000000029</v>
          </cell>
          <cell r="AH109">
            <v>0</v>
          </cell>
          <cell r="AI109">
            <v>0</v>
          </cell>
          <cell r="AJ109">
            <v>0</v>
          </cell>
          <cell r="AK109">
            <v>72640</v>
          </cell>
          <cell r="AL109">
            <v>0</v>
          </cell>
          <cell r="AM109">
            <v>72640</v>
          </cell>
          <cell r="AN109">
            <v>0</v>
          </cell>
          <cell r="AO109">
            <v>0</v>
          </cell>
          <cell r="AP109">
            <v>0</v>
          </cell>
          <cell r="AQ109">
            <v>153304</v>
          </cell>
          <cell r="AR109">
            <v>0</v>
          </cell>
          <cell r="AS109">
            <v>153304</v>
          </cell>
          <cell r="AT109">
            <v>0</v>
          </cell>
          <cell r="AU109">
            <v>0</v>
          </cell>
          <cell r="AV109">
            <v>0</v>
          </cell>
          <cell r="AW109">
            <v>180000</v>
          </cell>
          <cell r="AX109">
            <v>0</v>
          </cell>
          <cell r="AY109">
            <v>180000</v>
          </cell>
          <cell r="AZ109">
            <v>0</v>
          </cell>
          <cell r="BA109">
            <v>0</v>
          </cell>
          <cell r="BB109">
            <v>0</v>
          </cell>
          <cell r="BC109">
            <v>190000</v>
          </cell>
        </row>
        <row r="110">
          <cell r="Y110">
            <v>50000</v>
          </cell>
          <cell r="AE110">
            <v>25217.500000000029</v>
          </cell>
          <cell r="AK110" t="e">
            <v>#REF!</v>
          </cell>
          <cell r="AQ110" t="e">
            <v>#REF!</v>
          </cell>
          <cell r="AW110" t="e">
            <v>#REF!</v>
          </cell>
          <cell r="BC110" t="e">
            <v>#REF!</v>
          </cell>
        </row>
        <row r="111">
          <cell r="Y111">
            <v>50000</v>
          </cell>
          <cell r="AE111">
            <v>25217.500000000029</v>
          </cell>
          <cell r="AK111" t="e">
            <v>#REF!</v>
          </cell>
          <cell r="AQ111" t="e">
            <v>#REF!</v>
          </cell>
          <cell r="AW111" t="e">
            <v>#REF!</v>
          </cell>
          <cell r="BC111" t="e">
            <v>#REF!</v>
          </cell>
        </row>
        <row r="112">
          <cell r="Y112">
            <v>0</v>
          </cell>
          <cell r="AE112">
            <v>0</v>
          </cell>
          <cell r="AK112" t="e">
            <v>#REF!</v>
          </cell>
          <cell r="AQ112" t="e">
            <v>#REF!</v>
          </cell>
          <cell r="AW112" t="e">
            <v>#REF!</v>
          </cell>
          <cell r="BC112" t="e">
            <v>#REF!</v>
          </cell>
        </row>
        <row r="113">
          <cell r="Y113">
            <v>50000</v>
          </cell>
          <cell r="AE113">
            <v>25217.500000000029</v>
          </cell>
          <cell r="AK113" t="e">
            <v>#REF!</v>
          </cell>
          <cell r="AQ113" t="e">
            <v>#REF!</v>
          </cell>
          <cell r="AW113" t="e">
            <v>#REF!</v>
          </cell>
          <cell r="BC113" t="e">
            <v>#REF!</v>
          </cell>
        </row>
        <row r="114">
          <cell r="Y114">
            <v>50000</v>
          </cell>
          <cell r="AE114">
            <v>25217.500000000029</v>
          </cell>
          <cell r="AK114" t="e">
            <v>#REF!</v>
          </cell>
          <cell r="AQ114" t="e">
            <v>#REF!</v>
          </cell>
          <cell r="AW114" t="e">
            <v>#REF!</v>
          </cell>
          <cell r="BC114" t="e">
            <v>#REF!</v>
          </cell>
        </row>
        <row r="115">
          <cell r="Y115">
            <v>-19793.002080614562</v>
          </cell>
          <cell r="AE115">
            <v>-44004.496802471942</v>
          </cell>
          <cell r="AK115" t="e">
            <v>#REF!</v>
          </cell>
          <cell r="AQ115" t="e">
            <v>#REF!</v>
          </cell>
          <cell r="AW115" t="e">
            <v>#REF!</v>
          </cell>
          <cell r="BC115" t="e">
            <v>#REF!</v>
          </cell>
        </row>
        <row r="116">
          <cell r="Y116">
            <v>19793.002080614562</v>
          </cell>
          <cell r="AE116">
            <v>44004.496802471942</v>
          </cell>
          <cell r="AK116" t="e">
            <v>#REF!</v>
          </cell>
          <cell r="AQ116" t="e">
            <v>#REF!</v>
          </cell>
          <cell r="AW116" t="e">
            <v>#REF!</v>
          </cell>
          <cell r="BC116" t="e">
            <v>#REF!</v>
          </cell>
        </row>
        <row r="119">
          <cell r="Y119">
            <v>2116307.8968300899</v>
          </cell>
          <cell r="AE119">
            <v>2400859.7881986373</v>
          </cell>
          <cell r="AK119" t="e">
            <v>#REF!</v>
          </cell>
          <cell r="AQ119" t="e">
            <v>#REF!</v>
          </cell>
          <cell r="AW119" t="e">
            <v>#REF!</v>
          </cell>
          <cell r="BC119" t="e">
            <v>#REF!</v>
          </cell>
        </row>
        <row r="120">
          <cell r="Y120">
            <v>1762863</v>
          </cell>
          <cell r="AE120">
            <v>2116307.8968300899</v>
          </cell>
          <cell r="AK120">
            <v>2400859.7881986373</v>
          </cell>
          <cell r="AQ120" t="e">
            <v>#REF!</v>
          </cell>
          <cell r="AW120" t="e">
            <v>#REF!</v>
          </cell>
          <cell r="BC120" t="e">
            <v>#REF!</v>
          </cell>
        </row>
        <row r="121">
          <cell r="Y121">
            <v>366676.29741984641</v>
          </cell>
          <cell r="AE121">
            <v>284307.05901677214</v>
          </cell>
          <cell r="AK121" t="e">
            <v>#REF!</v>
          </cell>
          <cell r="AQ121" t="e">
            <v>#REF!</v>
          </cell>
          <cell r="AW121" t="e">
            <v>#REF!</v>
          </cell>
          <cell r="BC121" t="e">
            <v>#REF!</v>
          </cell>
        </row>
        <row r="122">
          <cell r="Y122">
            <v>9033.2894102434748</v>
          </cell>
          <cell r="AE122">
            <v>9278.1217620184452</v>
          </cell>
          <cell r="AK122">
            <v>13228.149282173852</v>
          </cell>
          <cell r="AQ122">
            <v>24843.752260685917</v>
          </cell>
          <cell r="AW122">
            <v>27545.981463240143</v>
          </cell>
          <cell r="BC122">
            <v>30484.389288532126</v>
          </cell>
        </row>
        <row r="125">
          <cell r="Y125">
            <v>22264.69</v>
          </cell>
          <cell r="AE125">
            <v>9033.2894102434748</v>
          </cell>
          <cell r="AK125">
            <v>9278.1218154598719</v>
          </cell>
          <cell r="AQ125">
            <v>255772.17252586392</v>
          </cell>
          <cell r="AW125">
            <v>312460.82740240759</v>
          </cell>
          <cell r="BC125">
            <v>451261.35705449904</v>
          </cell>
        </row>
        <row r="127">
          <cell r="Y127">
            <v>8.84</v>
          </cell>
          <cell r="AE127">
            <v>8.84</v>
          </cell>
          <cell r="AK127">
            <v>9.17</v>
          </cell>
          <cell r="AQ127">
            <v>8.84</v>
          </cell>
          <cell r="AW127">
            <v>8.84</v>
          </cell>
          <cell r="BC127">
            <v>8.84</v>
          </cell>
        </row>
        <row r="128">
          <cell r="Y128">
            <v>1762863</v>
          </cell>
          <cell r="AE128">
            <v>2116307.8968300899</v>
          </cell>
          <cell r="AK128">
            <v>2400859.7881986373</v>
          </cell>
          <cell r="AQ128" t="e">
            <v>#REF!</v>
          </cell>
          <cell r="AW128" t="e">
            <v>#REF!</v>
          </cell>
          <cell r="BC128" t="e">
            <v>#REF!</v>
          </cell>
        </row>
        <row r="129">
          <cell r="Y129">
            <v>155837.08919999999</v>
          </cell>
          <cell r="AE129">
            <v>187081.61807977993</v>
          </cell>
          <cell r="AK129">
            <v>220158.84257781506</v>
          </cell>
          <cell r="AQ129" t="e">
            <v>#REF!</v>
          </cell>
          <cell r="AW129" t="e">
            <v>#REF!</v>
          </cell>
          <cell r="BC129" t="e">
            <v>#REF!</v>
          </cell>
        </row>
        <row r="131">
          <cell r="Y131">
            <v>4.42</v>
          </cell>
          <cell r="AE131">
            <v>4.42</v>
          </cell>
          <cell r="AK131">
            <v>4.585</v>
          </cell>
          <cell r="AQ131">
            <v>4.42</v>
          </cell>
          <cell r="AW131">
            <v>4.42</v>
          </cell>
          <cell r="BC131">
            <v>4.42</v>
          </cell>
        </row>
        <row r="132">
          <cell r="Y132">
            <v>353444.89683008986</v>
          </cell>
          <cell r="AE132">
            <v>284551.89136854711</v>
          </cell>
          <cell r="AK132" t="e">
            <v>#REF!</v>
          </cell>
          <cell r="AQ132" t="e">
            <v>#REF!</v>
          </cell>
          <cell r="AW132" t="e">
            <v>#REF!</v>
          </cell>
          <cell r="BC132" t="e">
            <v>#REF!</v>
          </cell>
        </row>
        <row r="133">
          <cell r="Y133">
            <v>15622.26443988997</v>
          </cell>
          <cell r="AE133">
            <v>12577.193598489783</v>
          </cell>
          <cell r="AK133" t="e">
            <v>#REF!</v>
          </cell>
          <cell r="AQ133" t="e">
            <v>#REF!</v>
          </cell>
          <cell r="AW133" t="e">
            <v>#REF!</v>
          </cell>
          <cell r="BC133" t="e">
            <v>#REF!</v>
          </cell>
        </row>
        <row r="134">
          <cell r="Y134">
            <v>171459.35363988995</v>
          </cell>
          <cell r="AE134">
            <v>199658.8116782697</v>
          </cell>
          <cell r="AK134" t="e">
            <v>#REF!</v>
          </cell>
          <cell r="AQ134" t="e">
            <v>#REF!</v>
          </cell>
          <cell r="AW134" t="e">
            <v>#REF!</v>
          </cell>
          <cell r="BC134" t="e">
            <v>#REF!</v>
          </cell>
        </row>
        <row r="136">
          <cell r="Y136">
            <v>1729000</v>
          </cell>
          <cell r="AE136">
            <v>1729000</v>
          </cell>
          <cell r="AK136">
            <v>1729000</v>
          </cell>
          <cell r="AQ136">
            <v>1729000</v>
          </cell>
          <cell r="AW136">
            <v>1729000</v>
          </cell>
          <cell r="BC136">
            <v>1729000</v>
          </cell>
        </row>
        <row r="137">
          <cell r="Y137">
            <v>122.40068807577154</v>
          </cell>
          <cell r="AE137">
            <v>138.85828734520749</v>
          </cell>
          <cell r="AK137" t="e">
            <v>#REF!</v>
          </cell>
          <cell r="AQ137" t="e">
            <v>#REF!</v>
          </cell>
          <cell r="AW137" t="e">
            <v>#REF!</v>
          </cell>
          <cell r="BC137" t="e">
            <v>#REF!</v>
          </cell>
        </row>
        <row r="138">
          <cell r="Y138">
            <v>733.35259483969276</v>
          </cell>
          <cell r="AE138">
            <v>1127.4196848092467</v>
          </cell>
          <cell r="AK138" t="e">
            <v>#REF!</v>
          </cell>
          <cell r="AQ138" t="e">
            <v>#REF!</v>
          </cell>
          <cell r="AW138" t="e">
            <v>#REF!</v>
          </cell>
          <cell r="BC138" t="e">
            <v>#REF!</v>
          </cell>
        </row>
        <row r="139">
          <cell r="Y139">
            <v>-14.948841395425372</v>
          </cell>
          <cell r="AE139">
            <v>-48.320572928365564</v>
          </cell>
          <cell r="AK139" t="e">
            <v>#REF!</v>
          </cell>
          <cell r="AQ139" t="e">
            <v>#REF!</v>
          </cell>
          <cell r="AW139" t="e">
            <v>#REF!</v>
          </cell>
          <cell r="BC139" t="e">
            <v>#REF!</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Параметры"/>
      <sheetName val="14б ДПН отчет"/>
      <sheetName val="16а Сводный анализ"/>
      <sheetName val="FS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Регионы"/>
      <sheetName val="УФ-61"/>
      <sheetName val="расчет тарифов"/>
      <sheetName val="Приложение (ТЭЦ) "/>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FES"/>
      <sheetName val="TEHSHEET"/>
      <sheetName val="Топливо2009"/>
      <sheetName val="2009"/>
      <sheetName val="Титульный"/>
      <sheetName val="Передача ЭЭ"/>
      <sheetName val="Лист1"/>
      <sheetName val="14б ДПН отчет"/>
      <sheetName val="16а Сводный анализ"/>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ИТОГИ  по Н,Р,Э,Q"/>
      <sheetName val="Сводка-20"/>
      <sheetName val="Сводка"/>
      <sheetName val="Список_форм"/>
      <sheetName val="Приложение_(ТЭЦ)_"/>
      <sheetName val="NEW-PANEL"/>
      <sheetName val="Смета"/>
      <sheetName val="УЕ"/>
      <sheetName val="на 1 тут"/>
      <sheetName val="TSheet"/>
      <sheetName val="ф2 сап"/>
      <sheetName val="Т.16"/>
      <sheetName val="Таб1.1"/>
      <sheetName val="control"/>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Лист2"/>
      <sheetName val="Лист3"/>
      <sheetName val="1 кв."/>
      <sheetName val="2 кв."/>
      <sheetName val="3 кв."/>
      <sheetName val="4 кв."/>
      <sheetName val=" год"/>
      <sheetName val="УП 33 свод."/>
      <sheetName val="Факт"/>
      <sheetName val="пл. и факт"/>
      <sheetName val="Модуль2"/>
      <sheetName val="Модуль1"/>
      <sheetName val="_FES"/>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Справочно"/>
      <sheetName val="Ком потери"/>
      <sheetName val="t_Настройк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Списки"/>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InputTI"/>
      <sheetName val="Позиция"/>
      <sheetName val="map_nat"/>
      <sheetName val="map_RPG"/>
      <sheetName val="Profit &amp; Loss Total"/>
      <sheetName val="Контроль"/>
      <sheetName val="Отопление"/>
      <sheetName val="постоянные затраты"/>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19"/>
      <sheetName val="20"/>
      <sheetName val="21"/>
      <sheetName val="22"/>
      <sheetName val="23"/>
      <sheetName val="24"/>
      <sheetName val="25"/>
      <sheetName val="26"/>
      <sheetName val="27"/>
      <sheetName val="28"/>
      <sheetName val="29"/>
      <sheetName val="Заголовок"/>
      <sheetName val="Содержание"/>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_x0018_O_x0000__x0000__x0000_"/>
      <sheetName val=""/>
      <sheetName val="Contro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
      <sheetName val="5"/>
      <sheetName val="P2.2"/>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s>
    <sheetDataSet>
      <sheetData sheetId="0" refreshError="1">
        <row r="2">
          <cell r="A2" t="str">
            <v>ТЭС-1</v>
          </cell>
        </row>
        <row r="3">
          <cell r="A3" t="str">
            <v>ТЭС-2</v>
          </cell>
        </row>
        <row r="16">
          <cell r="A16" t="str">
            <v>Котельная - 1</v>
          </cell>
        </row>
        <row r="17">
          <cell r="A17" t="str">
            <v>Котельная - 2</v>
          </cell>
        </row>
      </sheetData>
      <sheetData sheetId="1" refreshError="1">
        <row r="2">
          <cell r="A2" t="str">
            <v>ТЭС-1</v>
          </cell>
        </row>
        <row r="4">
          <cell r="E4" t="str">
            <v>ТЭС-1</v>
          </cell>
          <cell r="G4" t="str">
            <v>ТЭС-2</v>
          </cell>
          <cell r="J4" t="str">
            <v>ГЭС-1</v>
          </cell>
          <cell r="L4" t="str">
            <v>ГЭС-2</v>
          </cell>
        </row>
        <row r="8">
          <cell r="C8">
            <v>0</v>
          </cell>
          <cell r="D8">
            <v>0</v>
          </cell>
        </row>
        <row r="9">
          <cell r="C9">
            <v>0</v>
          </cell>
          <cell r="D9">
            <v>0</v>
          </cell>
        </row>
        <row r="10">
          <cell r="C10">
            <v>0</v>
          </cell>
          <cell r="D10">
            <v>0</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2"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3" refreshError="1">
        <row r="2">
          <cell r="A2" t="str">
            <v>ТЭС-1</v>
          </cell>
        </row>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4"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5"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6"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7"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8"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v>0</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v>0</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v>0</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9"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0"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1"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t="e">
            <v>#NAME?</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t="e">
            <v>#NAME?</v>
          </cell>
          <cell r="M13" t="e">
            <v>#NAME?</v>
          </cell>
        </row>
        <row r="14">
          <cell r="F14">
            <v>0</v>
          </cell>
          <cell r="G14">
            <v>0</v>
          </cell>
          <cell r="I14">
            <v>0</v>
          </cell>
          <cell r="J14">
            <v>0</v>
          </cell>
          <cell r="L14" t="e">
            <v>#NAME?</v>
          </cell>
          <cell r="M14" t="e">
            <v>#NAME?</v>
          </cell>
        </row>
        <row r="15">
          <cell r="F15">
            <v>0</v>
          </cell>
          <cell r="G15">
            <v>0</v>
          </cell>
          <cell r="I15">
            <v>0</v>
          </cell>
          <cell r="J15">
            <v>0</v>
          </cell>
          <cell r="L15" t="e">
            <v>#NAME?</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t="e">
            <v>#NAME?</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efreshError="1"/>
      <sheetData sheetId="133">
        <row r="8">
          <cell r="D8">
            <v>15739</v>
          </cell>
        </row>
      </sheetData>
      <sheetData sheetId="134" refreshError="1"/>
      <sheetData sheetId="135" refreshError="1"/>
      <sheetData sheetId="136">
        <row r="8">
          <cell r="D8">
            <v>15739</v>
          </cell>
        </row>
      </sheetData>
      <sheetData sheetId="137">
        <row r="8">
          <cell r="D8">
            <v>15739</v>
          </cell>
        </row>
      </sheetData>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15">
          <cell r="F15" t="str">
            <v>План движения потоков наличности ОАО "Ленэнерго" на 4 квартал 2012 года</v>
          </cell>
        </row>
      </sheetData>
      <sheetData sheetId="257">
        <row r="15">
          <cell r="F15" t="str">
            <v>План движения потоков наличности ОАО "Ленэнерго" на 4 квартал 2012 года</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 sheetId="262" refreshError="1"/>
      <sheetData sheetId="263">
        <row r="10">
          <cell r="D10" t="str">
            <v xml:space="preserve">                                                                                                                                                                                                                 </v>
          </cell>
        </row>
      </sheetData>
      <sheetData sheetId="264">
        <row r="10">
          <cell r="D10" t="str">
            <v xml:space="preserve">                                                                                                                                                                                                                 </v>
          </cell>
        </row>
      </sheetData>
      <sheetData sheetId="265" refreshError="1"/>
      <sheetData sheetId="266" refreshError="1"/>
      <sheetData sheetId="267" refreshError="1"/>
      <sheetData sheetId="268" refreshError="1"/>
      <sheetData sheetId="269"/>
      <sheetData sheetId="27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I полугодие)"/>
      <sheetName val="НВВ РСК 2012 (II полугодие)"/>
      <sheetName val="НВВ РСК 2012"/>
      <sheetName val="Расчет котлового"/>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НВВ котловая"/>
      <sheetName val="Расчет НВВ РСК - индексация"/>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modList04"/>
    </sheetNames>
    <sheetDataSet>
      <sheetData sheetId="0">
        <row r="3">
          <cell r="B3" t="str">
            <v>Версия 2.1</v>
          </cell>
        </row>
      </sheetData>
      <sheetData sheetId="1"/>
      <sheetData sheetId="2"/>
      <sheetData sheetId="3"/>
      <sheetData sheetId="4">
        <row r="8">
          <cell r="F8" t="str">
            <v>Астраханская область</v>
          </cell>
        </row>
      </sheetData>
      <sheetData sheetId="5">
        <row r="9">
          <cell r="E9" t="str">
            <v>Филиал ОАО "МРСК Юга" - "Астраханьэнерго"</v>
          </cell>
        </row>
      </sheetData>
      <sheetData sheetId="6"/>
      <sheetData sheetId="7"/>
      <sheetData sheetId="8"/>
      <sheetData sheetId="9"/>
      <sheetData sheetId="10"/>
      <sheetData sheetId="11"/>
      <sheetData sheetId="12"/>
      <sheetData sheetId="13"/>
      <sheetData sheetId="14"/>
      <sheetData sheetId="15"/>
      <sheetData sheetId="16"/>
      <sheetData sheetId="17">
        <row r="8">
          <cell r="I8">
            <v>2731959.8567233467</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Приложение 2.25"/>
    </sheetNames>
    <sheetDataSet>
      <sheetData sheetId="0">
        <row r="1">
          <cell r="B1" t="str">
            <v>Выберите наименование ДЗО из списка</v>
          </cell>
          <cell r="D1" t="str">
            <v>Выберите наименование РСК (региона) из списка</v>
          </cell>
          <cell r="M1" t="str">
            <v>Выберите из списка</v>
          </cell>
        </row>
        <row r="2">
          <cell r="B2" t="str">
            <v>МРСК Северного Кавказа</v>
          </cell>
          <cell r="D2" t="str">
            <v>Кабардино Балкарские РС</v>
          </cell>
          <cell r="M2" t="str">
            <v>RAB</v>
          </cell>
        </row>
        <row r="3">
          <cell r="B3" t="str">
            <v>МРСК Центра</v>
          </cell>
          <cell r="D3" t="str">
            <v>Карачаево Черкесские РС</v>
          </cell>
          <cell r="M3" t="str">
            <v>Индекс</v>
          </cell>
        </row>
        <row r="4">
          <cell r="B4" t="str">
            <v>МРСК Северо-Запада</v>
          </cell>
          <cell r="D4" t="str">
            <v>Северо осетинские РС</v>
          </cell>
          <cell r="M4" t="str">
            <v>"Жесткий" индекс</v>
          </cell>
        </row>
        <row r="5">
          <cell r="B5" t="str">
            <v>МРСК Сибири</v>
          </cell>
          <cell r="D5" t="str">
            <v>Дагэнерго</v>
          </cell>
        </row>
        <row r="6">
          <cell r="B6" t="str">
            <v>МРСК Урала</v>
          </cell>
          <cell r="D6" t="str">
            <v>Ингушэнерго</v>
          </cell>
        </row>
        <row r="7">
          <cell r="B7" t="str">
            <v>МРСК Юга</v>
          </cell>
          <cell r="D7" t="str">
            <v>Нурэнерго*</v>
          </cell>
        </row>
        <row r="8">
          <cell r="B8" t="str">
            <v>МРСК Центра и Приволжья</v>
          </cell>
          <cell r="D8" t="str">
            <v>Ставропольэнерго</v>
          </cell>
        </row>
        <row r="9">
          <cell r="B9" t="str">
            <v>МРСК Волги</v>
          </cell>
          <cell r="D9" t="str">
            <v>Белгородэнерго</v>
          </cell>
        </row>
        <row r="10">
          <cell r="B10" t="str">
            <v>Московская объединённая СК</v>
          </cell>
          <cell r="D10" t="str">
            <v>Брянскэнерго</v>
          </cell>
        </row>
        <row r="11">
          <cell r="B11" t="str">
            <v>Ленэнерго</v>
          </cell>
          <cell r="D11" t="str">
            <v>Воронежэнерго</v>
          </cell>
        </row>
        <row r="12">
          <cell r="B12" t="str">
            <v>Тюменьэнерго</v>
          </cell>
          <cell r="D12" t="str">
            <v>Костромаэнерго</v>
          </cell>
        </row>
        <row r="13">
          <cell r="B13" t="str">
            <v>Янтарьэнерго</v>
          </cell>
          <cell r="D13" t="str">
            <v>Курскэнерго</v>
          </cell>
        </row>
        <row r="14">
          <cell r="B14" t="str">
            <v>Кубаньэнерго</v>
          </cell>
          <cell r="D14" t="str">
            <v>Липецкэнерго</v>
          </cell>
        </row>
        <row r="15">
          <cell r="B15" t="str">
            <v>Томская РК</v>
          </cell>
          <cell r="D15" t="str">
            <v>Орелэнерго</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sheetData>
      <sheetData sheetId="8" refreshError="1"/>
      <sheetData sheetId="9" refreshError="1"/>
      <sheetData sheetId="10">
        <row r="9">
          <cell r="P9">
            <v>0</v>
          </cell>
        </row>
      </sheetData>
      <sheetData sheetId="11">
        <row r="8">
          <cell r="P8">
            <v>0</v>
          </cell>
        </row>
      </sheetData>
      <sheetData sheetId="12">
        <row r="46">
          <cell r="J46">
            <v>22617.416499999999</v>
          </cell>
        </row>
      </sheetData>
      <sheetData sheetId="13">
        <row r="49">
          <cell r="J49">
            <v>33753.1</v>
          </cell>
        </row>
      </sheetData>
      <sheetData sheetId="14">
        <row r="22">
          <cell r="BA22">
            <v>1032.5230000000001</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УрРасч"/>
      <sheetName val="drivers"/>
      <sheetName val="Гр5(о)"/>
      <sheetName val="Ma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Параметры"/>
      <sheetName val="TEHSHEET"/>
      <sheetName val="ээ"/>
      <sheetName val="Регионы"/>
      <sheetName val="Справочники"/>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TEHSHEET"/>
      <sheetName val="Заголовок"/>
      <sheetName val="14б ДПН отчет"/>
      <sheetName val="16а Сводный анализ"/>
      <sheetName val="Топливо2009"/>
      <sheetName val="2009"/>
    </sheetNames>
    <sheetDataSet>
      <sheetData sheetId="0" refreshError="1"/>
      <sheetData sheetId="1" refreshError="1"/>
      <sheetData sheetId="2">
        <row r="5">
          <cell r="G5">
            <v>4551113.38</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Списки"/>
      <sheetName val="29"/>
      <sheetName val="20"/>
      <sheetName val="21"/>
      <sheetName val="26"/>
      <sheetName val="27"/>
      <sheetName val="28"/>
      <sheetName val="19"/>
      <sheetName val="22"/>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s>
    <sheetDataSet>
      <sheetData sheetId="0" refreshError="1"/>
      <sheetData sheetId="1"/>
      <sheetData sheetId="2" refreshError="1"/>
      <sheetData sheetId="3" refreshError="1"/>
      <sheetData sheetId="4" refreshError="1"/>
      <sheetData sheetId="5" refreshError="1">
        <row r="15">
          <cell r="G15">
            <v>1648.5738902300704</v>
          </cell>
          <cell r="L15">
            <v>1174.4970531203201</v>
          </cell>
          <cell r="M15">
            <v>2019.31682303768</v>
          </cell>
          <cell r="Q15">
            <v>2026.7442880387787</v>
          </cell>
          <cell r="R15">
            <v>1128.9960632779289</v>
          </cell>
          <cell r="V15">
            <v>2131.7444577038782</v>
          </cell>
          <cell r="W15">
            <v>1233.9960218430288</v>
          </cell>
          <cell r="AA15">
            <v>2464.4652743438992</v>
          </cell>
          <cell r="AB15">
            <v>1267.6629326561006</v>
          </cell>
        </row>
        <row r="16">
          <cell r="M16">
            <v>1300.6527614203203</v>
          </cell>
          <cell r="R16">
            <v>2286.5503949657277</v>
          </cell>
          <cell r="W16">
            <v>2391.5503535308271</v>
          </cell>
          <cell r="AB16">
            <v>2425.2172643438994</v>
          </cell>
        </row>
        <row r="17">
          <cell r="N17">
            <v>2443.1314800000005</v>
          </cell>
          <cell r="S17">
            <v>2448.8531332406001</v>
          </cell>
          <cell r="X17">
            <v>2658.8531251999998</v>
          </cell>
          <cell r="AC17">
            <v>2624.1803020000002</v>
          </cell>
        </row>
        <row r="18">
          <cell r="K18">
            <v>411.37848063999985</v>
          </cell>
          <cell r="L18">
            <v>52.336688000000002</v>
          </cell>
          <cell r="M18">
            <v>255.07233950200001</v>
          </cell>
          <cell r="P18">
            <v>816.69</v>
          </cell>
          <cell r="Q18">
            <v>69.94</v>
          </cell>
          <cell r="U18">
            <v>816.69</v>
          </cell>
          <cell r="V18">
            <v>69.94</v>
          </cell>
          <cell r="Z18">
            <v>816.69</v>
          </cell>
          <cell r="AA18">
            <v>69.94</v>
          </cell>
        </row>
        <row r="19">
          <cell r="K19">
            <v>8840.8692717180002</v>
          </cell>
          <cell r="L19">
            <v>497.89583429999999</v>
          </cell>
          <cell r="M19">
            <v>280.47815204</v>
          </cell>
          <cell r="P19">
            <v>8708.8827474379796</v>
          </cell>
          <cell r="Q19">
            <v>575</v>
          </cell>
          <cell r="R19">
            <v>534</v>
          </cell>
          <cell r="U19">
            <v>8958.8673145681787</v>
          </cell>
          <cell r="V19">
            <v>575</v>
          </cell>
          <cell r="W19">
            <v>534</v>
          </cell>
          <cell r="Z19">
            <v>9805.3712169999999</v>
          </cell>
          <cell r="AA19">
            <v>575</v>
          </cell>
          <cell r="AB19">
            <v>534</v>
          </cell>
        </row>
        <row r="20">
          <cell r="K20">
            <v>497.78821679999999</v>
          </cell>
          <cell r="L20">
            <v>23.649946</v>
          </cell>
          <cell r="Q20">
            <v>21</v>
          </cell>
          <cell r="R20">
            <v>8.5</v>
          </cell>
          <cell r="V20">
            <v>21</v>
          </cell>
          <cell r="W20">
            <v>8.5</v>
          </cell>
          <cell r="AA20">
            <v>21</v>
          </cell>
          <cell r="AB20">
            <v>8.5</v>
          </cell>
        </row>
        <row r="25">
          <cell r="F25">
            <v>2905.35</v>
          </cell>
          <cell r="G25">
            <v>66.95</v>
          </cell>
          <cell r="H25">
            <v>1070.5500200000001</v>
          </cell>
          <cell r="I25">
            <v>2000.8</v>
          </cell>
          <cell r="K25">
            <v>5493.6975269999994</v>
          </cell>
          <cell r="L25">
            <v>262.27428399999997</v>
          </cell>
          <cell r="M25">
            <v>1165.6785969999999</v>
          </cell>
          <cell r="N25">
            <v>2195.6444800000004</v>
          </cell>
          <cell r="P25">
            <v>3731.7383199999999</v>
          </cell>
          <cell r="Q25">
            <v>77.78</v>
          </cell>
          <cell r="R25">
            <v>1257.4550748292002</v>
          </cell>
          <cell r="S25">
            <v>2162.5300080406</v>
          </cell>
          <cell r="U25">
            <v>5494.7350000000006</v>
          </cell>
          <cell r="V25">
            <v>281.99</v>
          </cell>
          <cell r="W25">
            <v>1257.4549999999999</v>
          </cell>
          <cell r="X25">
            <v>2372.5299999999997</v>
          </cell>
          <cell r="Z25">
            <v>5978.3000099999999</v>
          </cell>
          <cell r="AA25">
            <v>504.41000999999994</v>
          </cell>
          <cell r="AB25">
            <v>1340.899895</v>
          </cell>
          <cell r="AC25">
            <v>2338.3003020000001</v>
          </cell>
        </row>
        <row r="29">
          <cell r="F29">
            <v>3068.4599428571428</v>
          </cell>
          <cell r="G29">
            <v>218.94</v>
          </cell>
          <cell r="K29">
            <v>875.43456600000013</v>
          </cell>
          <cell r="L29">
            <v>99.102475999999996</v>
          </cell>
          <cell r="P29">
            <v>2436.5739111000003</v>
          </cell>
          <cell r="Q29">
            <v>257.9227889</v>
          </cell>
          <cell r="R29">
            <v>0</v>
          </cell>
          <cell r="S29">
            <v>0</v>
          </cell>
          <cell r="U29">
            <v>713.57399999999996</v>
          </cell>
          <cell r="V29">
            <v>53.713000000000001</v>
          </cell>
          <cell r="W29">
            <v>0</v>
          </cell>
          <cell r="X29">
            <v>0</v>
          </cell>
        </row>
      </sheetData>
      <sheetData sheetId="6" refreshError="1">
        <row r="15">
          <cell r="G15">
            <v>182.39089999999999</v>
          </cell>
          <cell r="K15">
            <v>0</v>
          </cell>
          <cell r="L15">
            <v>115.97</v>
          </cell>
          <cell r="M15">
            <v>267.55588112887875</v>
          </cell>
          <cell r="Q15">
            <v>171.61970667181902</v>
          </cell>
          <cell r="R15">
            <v>451.69231673355705</v>
          </cell>
          <cell r="V15">
            <v>212.46791643582648</v>
          </cell>
          <cell r="W15">
            <v>509.23231698355698</v>
          </cell>
          <cell r="AA15">
            <v>147.10958210249299</v>
          </cell>
          <cell r="AB15">
            <v>443.592315983557</v>
          </cell>
        </row>
        <row r="16">
          <cell r="M16">
            <v>112.54479106952296</v>
          </cell>
          <cell r="R16">
            <v>190</v>
          </cell>
          <cell r="W16">
            <v>247.54000024999993</v>
          </cell>
          <cell r="AB16">
            <v>181.89999924999995</v>
          </cell>
        </row>
        <row r="17">
          <cell r="N17">
            <v>278.89999999999998</v>
          </cell>
          <cell r="S17">
            <v>453.01434698498502</v>
          </cell>
          <cell r="X17">
            <v>529.66434673498497</v>
          </cell>
          <cell r="AC17">
            <v>448.86434673498502</v>
          </cell>
        </row>
        <row r="18">
          <cell r="K18">
            <v>46.96101377168948</v>
          </cell>
          <cell r="L18">
            <v>5.9745077625570779</v>
          </cell>
          <cell r="M18">
            <v>29.117846975114155</v>
          </cell>
          <cell r="P18">
            <v>117</v>
          </cell>
          <cell r="Q18">
            <v>12</v>
          </cell>
          <cell r="U18">
            <v>117</v>
          </cell>
          <cell r="V18">
            <v>22</v>
          </cell>
          <cell r="Z18">
            <v>117</v>
          </cell>
          <cell r="AA18">
            <v>22</v>
          </cell>
        </row>
        <row r="19">
          <cell r="K19">
            <v>1425.193327249227</v>
          </cell>
          <cell r="L19">
            <v>78.896328140002367</v>
          </cell>
          <cell r="M19">
            <v>32.047734251141556</v>
          </cell>
          <cell r="P19">
            <v>1490.3229124301099</v>
          </cell>
          <cell r="Q19">
            <v>77</v>
          </cell>
          <cell r="R19">
            <v>72</v>
          </cell>
          <cell r="U19">
            <v>1460.46</v>
          </cell>
          <cell r="V19">
            <v>77</v>
          </cell>
          <cell r="W19">
            <v>72</v>
          </cell>
          <cell r="Z19">
            <v>1396.459998</v>
          </cell>
          <cell r="AA19">
            <v>77</v>
          </cell>
          <cell r="AB19">
            <v>72</v>
          </cell>
        </row>
        <row r="20">
          <cell r="K20">
            <v>56.825138904109593</v>
          </cell>
          <cell r="L20">
            <v>2.699765525114155</v>
          </cell>
          <cell r="Q20">
            <v>2.8</v>
          </cell>
          <cell r="R20">
            <v>1.1399999999999999</v>
          </cell>
          <cell r="V20">
            <v>2.8</v>
          </cell>
          <cell r="W20">
            <v>1.1399999999999999</v>
          </cell>
          <cell r="AA20">
            <v>2.8</v>
          </cell>
          <cell r="AB20">
            <v>1.1399999999999999</v>
          </cell>
        </row>
        <row r="21">
          <cell r="K21">
            <v>40.683821014784499</v>
          </cell>
          <cell r="L21">
            <v>18.780063094804614</v>
          </cell>
          <cell r="M21">
            <v>28.164155251141523</v>
          </cell>
          <cell r="N21">
            <v>28.251940639269403</v>
          </cell>
          <cell r="P21">
            <v>39.908100163950103</v>
          </cell>
          <cell r="Q21">
            <v>14.159583102493087</v>
          </cell>
          <cell r="R21">
            <v>43.917969748571934</v>
          </cell>
          <cell r="S21">
            <v>44.014346984985039</v>
          </cell>
          <cell r="U21">
            <v>34.758099913950062</v>
          </cell>
          <cell r="V21">
            <v>9.0095828524930504</v>
          </cell>
          <cell r="W21">
            <v>38.767969498571894</v>
          </cell>
          <cell r="X21">
            <v>38.864346734984998</v>
          </cell>
          <cell r="Z21">
            <v>34.758099913950062</v>
          </cell>
          <cell r="AA21">
            <v>9.0095828524930504</v>
          </cell>
          <cell r="AB21">
            <v>38.767969498571894</v>
          </cell>
          <cell r="AC21">
            <v>38.864346734984998</v>
          </cell>
        </row>
        <row r="25">
          <cell r="F25">
            <v>298.7824</v>
          </cell>
          <cell r="G25">
            <v>9.3000000000000007</v>
          </cell>
          <cell r="H25">
            <v>138.6797</v>
          </cell>
          <cell r="I25">
            <v>247.04920000000001</v>
          </cell>
          <cell r="K25">
            <v>964.76977778136256</v>
          </cell>
          <cell r="L25">
            <v>52.216193337358888</v>
          </cell>
          <cell r="M25">
            <v>134.20209817351596</v>
          </cell>
          <cell r="N25">
            <v>250.64434703196352</v>
          </cell>
          <cell r="P25">
            <v>618.1</v>
          </cell>
          <cell r="Q25">
            <v>15.5</v>
          </cell>
          <cell r="R25">
            <v>217.9</v>
          </cell>
          <cell r="S25">
            <v>409</v>
          </cell>
          <cell r="U25">
            <v>609.63499999999999</v>
          </cell>
          <cell r="V25">
            <v>7.0350000000000108</v>
          </cell>
          <cell r="W25">
            <v>261.48</v>
          </cell>
          <cell r="X25">
            <v>490.79999999999995</v>
          </cell>
          <cell r="Z25">
            <v>802</v>
          </cell>
          <cell r="AA25">
            <v>46</v>
          </cell>
          <cell r="AB25">
            <v>211</v>
          </cell>
          <cell r="AC25">
            <v>410</v>
          </cell>
        </row>
        <row r="29">
          <cell r="F29">
            <v>374.96420000000001</v>
          </cell>
          <cell r="G29">
            <v>27.655899999999999</v>
          </cell>
          <cell r="H29">
            <v>0</v>
          </cell>
          <cell r="I29">
            <v>0</v>
          </cell>
          <cell r="K29">
            <v>140</v>
          </cell>
          <cell r="L29">
            <v>20</v>
          </cell>
          <cell r="M29">
            <v>0</v>
          </cell>
          <cell r="N29">
            <v>0</v>
          </cell>
          <cell r="P29">
            <v>326.04000000000002</v>
          </cell>
          <cell r="Q29">
            <v>43.75</v>
          </cell>
          <cell r="U29">
            <v>211.36666666666665</v>
          </cell>
          <cell r="V29">
            <v>50.683333333333337</v>
          </cell>
        </row>
      </sheetData>
      <sheetData sheetId="7"/>
      <sheetData sheetId="8" refreshError="1"/>
      <sheetData sheetId="9" refreshError="1">
        <row r="9">
          <cell r="E9">
            <v>2805</v>
          </cell>
          <cell r="F9">
            <v>2788</v>
          </cell>
          <cell r="G9">
            <v>2818</v>
          </cell>
          <cell r="H9">
            <v>2824</v>
          </cell>
          <cell r="I9">
            <v>2831</v>
          </cell>
        </row>
        <row r="11">
          <cell r="E11">
            <v>2805</v>
          </cell>
          <cell r="F11">
            <v>2788</v>
          </cell>
          <cell r="G11">
            <v>2818</v>
          </cell>
          <cell r="H11">
            <v>2824</v>
          </cell>
          <cell r="I11">
            <v>2831</v>
          </cell>
        </row>
        <row r="13">
          <cell r="E13">
            <v>2805</v>
          </cell>
          <cell r="F13">
            <v>2788</v>
          </cell>
          <cell r="G13">
            <v>2818</v>
          </cell>
          <cell r="H13">
            <v>2824</v>
          </cell>
          <cell r="I13">
            <v>2831</v>
          </cell>
        </row>
        <row r="16">
          <cell r="E16">
            <v>2805</v>
          </cell>
          <cell r="F16">
            <v>2788</v>
          </cell>
          <cell r="G16">
            <v>2818</v>
          </cell>
          <cell r="H16">
            <v>2824</v>
          </cell>
          <cell r="I16">
            <v>2831</v>
          </cell>
        </row>
        <row r="18">
          <cell r="E18">
            <v>2425.8440000000001</v>
          </cell>
          <cell r="F18">
            <v>2425.8440000000001</v>
          </cell>
          <cell r="G18">
            <v>3112.53</v>
          </cell>
          <cell r="H18">
            <v>3253.6169999999997</v>
          </cell>
          <cell r="I18">
            <v>3191.2991999999999</v>
          </cell>
        </row>
        <row r="20">
          <cell r="E20">
            <v>3.04</v>
          </cell>
          <cell r="F20">
            <v>3.0789499999999999</v>
          </cell>
          <cell r="G20">
            <v>3.04</v>
          </cell>
          <cell r="H20">
            <v>3.1299934811011867</v>
          </cell>
          <cell r="I20">
            <v>3.2</v>
          </cell>
        </row>
        <row r="23">
          <cell r="E23">
            <v>12.5</v>
          </cell>
          <cell r="F23">
            <v>13.7</v>
          </cell>
          <cell r="G23">
            <v>12.5</v>
          </cell>
          <cell r="H23">
            <v>11.57</v>
          </cell>
          <cell r="I23">
            <v>13.64</v>
          </cell>
        </row>
        <row r="26">
          <cell r="E26">
            <v>50</v>
          </cell>
          <cell r="F26">
            <v>62</v>
          </cell>
          <cell r="G26">
            <v>65</v>
          </cell>
          <cell r="H26">
            <v>68.510000000000005</v>
          </cell>
          <cell r="I26">
            <v>75</v>
          </cell>
        </row>
        <row r="29">
          <cell r="E29">
            <v>21.4</v>
          </cell>
          <cell r="F29">
            <v>19.149999999999999</v>
          </cell>
          <cell r="G29">
            <v>15</v>
          </cell>
          <cell r="H29">
            <v>16.53</v>
          </cell>
          <cell r="I29">
            <v>18.77</v>
          </cell>
        </row>
        <row r="32">
          <cell r="E32">
            <v>10</v>
          </cell>
          <cell r="F32">
            <v>23.206</v>
          </cell>
          <cell r="G32">
            <v>12.531808</v>
          </cell>
          <cell r="H32">
            <v>14.05</v>
          </cell>
          <cell r="I32">
            <v>33</v>
          </cell>
        </row>
        <row r="34">
          <cell r="B34" t="str">
            <v>Выплаты прочие:</v>
          </cell>
        </row>
        <row r="35">
          <cell r="E35">
            <v>13.905727000000001</v>
          </cell>
          <cell r="F35">
            <v>40.692380999999997</v>
          </cell>
          <cell r="H35">
            <v>11.387369</v>
          </cell>
          <cell r="I35">
            <v>4.0000160571481267</v>
          </cell>
        </row>
        <row r="37">
          <cell r="B37" t="str">
            <v>Выплаты &lt;______________&gt;:</v>
          </cell>
        </row>
        <row r="47">
          <cell r="F47">
            <v>6507.4</v>
          </cell>
        </row>
        <row r="49">
          <cell r="E49">
            <v>12</v>
          </cell>
          <cell r="F49">
            <v>12</v>
          </cell>
          <cell r="G49">
            <v>12</v>
          </cell>
          <cell r="H49">
            <v>12</v>
          </cell>
          <cell r="I49">
            <v>12</v>
          </cell>
        </row>
      </sheetData>
      <sheetData sheetId="10" refreshError="1">
        <row r="9">
          <cell r="E9">
            <v>619973</v>
          </cell>
          <cell r="J9">
            <v>48772815</v>
          </cell>
        </row>
        <row r="13">
          <cell r="E13">
            <v>4231279</v>
          </cell>
          <cell r="F13">
            <v>4301190.36093025</v>
          </cell>
          <cell r="G13">
            <v>5709375</v>
          </cell>
          <cell r="H13">
            <v>4949064.5141820209</v>
          </cell>
        </row>
        <row r="14">
          <cell r="E14">
            <v>140971</v>
          </cell>
          <cell r="F14">
            <v>143300.19513501669</v>
          </cell>
          <cell r="G14">
            <v>81902</v>
          </cell>
          <cell r="H14">
            <v>171884.59261751676</v>
          </cell>
        </row>
        <row r="15">
          <cell r="E15">
            <v>61052</v>
          </cell>
          <cell r="F15">
            <v>62060.732444141264</v>
          </cell>
          <cell r="G15">
            <v>207614.8</v>
          </cell>
          <cell r="H15">
            <v>151927.14725003205</v>
          </cell>
        </row>
        <row r="16">
          <cell r="E16">
            <v>11482</v>
          </cell>
          <cell r="F16">
            <v>11671.711490592117</v>
          </cell>
          <cell r="G16">
            <v>70246.2</v>
          </cell>
          <cell r="H16">
            <v>47058.745950430515</v>
          </cell>
        </row>
        <row r="17">
          <cell r="E17">
            <v>0</v>
          </cell>
          <cell r="F17">
            <v>0</v>
          </cell>
          <cell r="G17">
            <v>0</v>
          </cell>
          <cell r="H17">
            <v>0</v>
          </cell>
        </row>
        <row r="18">
          <cell r="E18">
            <v>127312</v>
          </cell>
          <cell r="F18">
            <v>127614</v>
          </cell>
          <cell r="G18">
            <v>135736</v>
          </cell>
          <cell r="H18">
            <v>131790</v>
          </cell>
        </row>
        <row r="19">
          <cell r="E19">
            <v>1946</v>
          </cell>
          <cell r="F19">
            <v>1946</v>
          </cell>
          <cell r="G19">
            <v>4980</v>
          </cell>
          <cell r="H19">
            <v>4058.6957483260062</v>
          </cell>
        </row>
        <row r="20">
          <cell r="E20">
            <v>13827</v>
          </cell>
          <cell r="F20">
            <v>15087</v>
          </cell>
          <cell r="G20">
            <v>27741</v>
          </cell>
          <cell r="H20">
            <v>21252.304251673995</v>
          </cell>
        </row>
        <row r="21">
          <cell r="E21">
            <v>35630</v>
          </cell>
          <cell r="F21">
            <v>35671</v>
          </cell>
          <cell r="G21">
            <v>92194</v>
          </cell>
          <cell r="H21">
            <v>35377</v>
          </cell>
        </row>
        <row r="24">
          <cell r="E24">
            <v>24855</v>
          </cell>
          <cell r="F24">
            <v>43988</v>
          </cell>
          <cell r="G24">
            <v>0</v>
          </cell>
          <cell r="H24">
            <v>0</v>
          </cell>
        </row>
        <row r="25">
          <cell r="E25">
            <v>6140</v>
          </cell>
          <cell r="F25">
            <v>10751.485281773113</v>
          </cell>
          <cell r="G25">
            <v>67300</v>
          </cell>
          <cell r="H25">
            <v>67300</v>
          </cell>
        </row>
        <row r="26">
          <cell r="E26">
            <v>786439.91399999999</v>
          </cell>
          <cell r="F26">
            <v>1377100.5147182269</v>
          </cell>
          <cell r="G26">
            <v>2970778.2</v>
          </cell>
          <cell r="H26">
            <v>2970778.2</v>
          </cell>
        </row>
        <row r="28">
          <cell r="E28">
            <v>155620</v>
          </cell>
          <cell r="F28">
            <v>648181.23631680617</v>
          </cell>
          <cell r="G28">
            <v>419000</v>
          </cell>
          <cell r="H28">
            <v>419000</v>
          </cell>
        </row>
        <row r="29">
          <cell r="E29">
            <v>6866</v>
          </cell>
          <cell r="F29">
            <v>28597.946077311346</v>
          </cell>
          <cell r="G29">
            <v>5000</v>
          </cell>
          <cell r="H29">
            <v>5000</v>
          </cell>
        </row>
        <row r="30">
          <cell r="E30">
            <v>21586</v>
          </cell>
          <cell r="F30">
            <v>89909.010198782795</v>
          </cell>
          <cell r="G30">
            <v>459443</v>
          </cell>
          <cell r="H30">
            <v>459443</v>
          </cell>
        </row>
        <row r="31">
          <cell r="E31">
            <v>8500</v>
          </cell>
          <cell r="F31">
            <v>35403.807407099681</v>
          </cell>
          <cell r="G31">
            <v>3000</v>
          </cell>
          <cell r="H31">
            <v>3000</v>
          </cell>
        </row>
        <row r="32">
          <cell r="E32">
            <v>0</v>
          </cell>
          <cell r="F32">
            <v>0</v>
          </cell>
          <cell r="G32">
            <v>0</v>
          </cell>
          <cell r="H32">
            <v>0</v>
          </cell>
        </row>
        <row r="33">
          <cell r="E33">
            <v>32500</v>
          </cell>
          <cell r="F33">
            <v>31848</v>
          </cell>
          <cell r="G33">
            <v>0</v>
          </cell>
          <cell r="H33">
            <v>0</v>
          </cell>
        </row>
        <row r="34">
          <cell r="E34">
            <v>1537</v>
          </cell>
          <cell r="F34">
            <v>2437.3332201634885</v>
          </cell>
          <cell r="G34">
            <v>0</v>
          </cell>
          <cell r="H34">
            <v>0</v>
          </cell>
        </row>
        <row r="35">
          <cell r="E35">
            <v>7050</v>
          </cell>
          <cell r="F35">
            <v>7112.6667798365115</v>
          </cell>
          <cell r="G35">
            <v>0</v>
          </cell>
          <cell r="H35">
            <v>0</v>
          </cell>
        </row>
        <row r="36">
          <cell r="E36">
            <v>50990</v>
          </cell>
          <cell r="F36">
            <v>242</v>
          </cell>
          <cell r="G36">
            <v>0</v>
          </cell>
          <cell r="H36">
            <v>0</v>
          </cell>
        </row>
        <row r="39">
          <cell r="E39">
            <v>0</v>
          </cell>
          <cell r="F39">
            <v>4713</v>
          </cell>
          <cell r="G39">
            <v>0</v>
          </cell>
          <cell r="H39">
            <v>0</v>
          </cell>
        </row>
        <row r="40">
          <cell r="E40">
            <v>0</v>
          </cell>
          <cell r="F40">
            <v>617.95096159855495</v>
          </cell>
          <cell r="G40">
            <v>0</v>
          </cell>
          <cell r="H40">
            <v>0</v>
          </cell>
        </row>
        <row r="41">
          <cell r="E41">
            <v>0</v>
          </cell>
          <cell r="F41">
            <v>79150.049038401441</v>
          </cell>
          <cell r="G41">
            <v>0</v>
          </cell>
          <cell r="H41">
            <v>0</v>
          </cell>
        </row>
      </sheetData>
      <sheetData sheetId="11" refreshError="1"/>
      <sheetData sheetId="12" refreshError="1"/>
      <sheetData sheetId="13" refreshError="1"/>
      <sheetData sheetId="14"/>
      <sheetData sheetId="15"/>
      <sheetData sheetId="16"/>
      <sheetData sheetId="17" refreshError="1">
        <row r="4">
          <cell r="C4" t="str">
            <v>31 декабря</v>
          </cell>
          <cell r="D4" t="str">
            <v>2007г.</v>
          </cell>
        </row>
        <row r="7">
          <cell r="C7" t="str">
            <v>ОАО "Белгородэнерго"</v>
          </cell>
        </row>
        <row r="8">
          <cell r="C8" t="str">
            <v>______________3123117903______________________________</v>
          </cell>
        </row>
        <row r="9">
          <cell r="C9" t="str">
            <v>оказание услуг по передаче и распределению электрической энергии</v>
          </cell>
        </row>
        <row r="10">
          <cell r="C10" t="str">
            <v>Открытое акционерное общество</v>
          </cell>
        </row>
        <row r="11">
          <cell r="A11" t="str">
            <v>_________________________________________________________________________________________________</v>
          </cell>
        </row>
        <row r="13">
          <cell r="C13" t="str">
            <v>г. Белгород, ул. Преображенская, 42</v>
          </cell>
        </row>
        <row r="14">
          <cell r="A14" t="str">
            <v>_________________________________________________________________________________________________</v>
          </cell>
        </row>
        <row r="23">
          <cell r="C23" t="str">
            <v>110</v>
          </cell>
          <cell r="D23">
            <v>148</v>
          </cell>
          <cell r="E23">
            <v>12836</v>
          </cell>
        </row>
        <row r="24">
          <cell r="C24" t="str">
            <v>120</v>
          </cell>
          <cell r="D24">
            <v>7527380</v>
          </cell>
          <cell r="E24">
            <v>9062549</v>
          </cell>
        </row>
        <row r="25">
          <cell r="C25" t="str">
            <v>130</v>
          </cell>
          <cell r="D25">
            <v>23565</v>
          </cell>
          <cell r="E25">
            <v>47076</v>
          </cell>
        </row>
        <row r="26">
          <cell r="C26" t="str">
            <v>135</v>
          </cell>
          <cell r="D26">
            <v>0</v>
          </cell>
          <cell r="E26">
            <v>0</v>
          </cell>
        </row>
        <row r="27">
          <cell r="C27" t="str">
            <v>140</v>
          </cell>
          <cell r="D27">
            <v>25290</v>
          </cell>
          <cell r="E27">
            <v>0</v>
          </cell>
        </row>
        <row r="28">
          <cell r="C28" t="str">
            <v>145</v>
          </cell>
          <cell r="D28">
            <v>3996</v>
          </cell>
          <cell r="E28">
            <v>2709</v>
          </cell>
        </row>
        <row r="29">
          <cell r="C29" t="str">
            <v>150</v>
          </cell>
          <cell r="D29">
            <v>0</v>
          </cell>
          <cell r="E29">
            <v>0</v>
          </cell>
        </row>
        <row r="30">
          <cell r="C30" t="str">
            <v>190</v>
          </cell>
          <cell r="D30">
            <v>7580379</v>
          </cell>
          <cell r="E30">
            <v>9125170</v>
          </cell>
        </row>
        <row r="32">
          <cell r="C32" t="str">
            <v>210</v>
          </cell>
          <cell r="D32">
            <v>77366</v>
          </cell>
          <cell r="E32">
            <v>159066</v>
          </cell>
        </row>
        <row r="34">
          <cell r="D34">
            <v>50924</v>
          </cell>
          <cell r="E34">
            <v>75654</v>
          </cell>
        </row>
        <row r="35">
          <cell r="D35">
            <v>0</v>
          </cell>
          <cell r="E35">
            <v>0</v>
          </cell>
        </row>
        <row r="36">
          <cell r="D36">
            <v>0</v>
          </cell>
          <cell r="E36">
            <v>0</v>
          </cell>
        </row>
        <row r="37">
          <cell r="D37">
            <v>11389</v>
          </cell>
          <cell r="E37">
            <v>11406</v>
          </cell>
        </row>
        <row r="38">
          <cell r="D38">
            <v>0</v>
          </cell>
          <cell r="E38">
            <v>0</v>
          </cell>
        </row>
        <row r="39">
          <cell r="D39">
            <v>15053</v>
          </cell>
          <cell r="E39">
            <v>72006</v>
          </cell>
        </row>
        <row r="40">
          <cell r="D40">
            <v>0</v>
          </cell>
          <cell r="E40">
            <v>0</v>
          </cell>
        </row>
        <row r="41">
          <cell r="C41" t="str">
            <v>220</v>
          </cell>
          <cell r="D41">
            <v>2030</v>
          </cell>
          <cell r="E41">
            <v>6825</v>
          </cell>
        </row>
        <row r="42">
          <cell r="C42">
            <v>230</v>
          </cell>
          <cell r="D42">
            <v>1794</v>
          </cell>
          <cell r="E42">
            <v>1791</v>
          </cell>
        </row>
        <row r="43">
          <cell r="D43">
            <v>0</v>
          </cell>
          <cell r="E43">
            <v>0</v>
          </cell>
        </row>
        <row r="44">
          <cell r="C44" t="str">
            <v>240</v>
          </cell>
          <cell r="D44">
            <v>235751</v>
          </cell>
          <cell r="E44">
            <v>388374</v>
          </cell>
        </row>
        <row r="45">
          <cell r="D45">
            <v>174152</v>
          </cell>
          <cell r="E45">
            <v>301347</v>
          </cell>
        </row>
        <row r="46">
          <cell r="C46" t="str">
            <v>250</v>
          </cell>
          <cell r="D46">
            <v>0</v>
          </cell>
          <cell r="E46">
            <v>0</v>
          </cell>
        </row>
        <row r="47">
          <cell r="C47" t="str">
            <v>260</v>
          </cell>
          <cell r="D47">
            <v>579</v>
          </cell>
          <cell r="E47">
            <v>4038</v>
          </cell>
        </row>
        <row r="48">
          <cell r="C48" t="str">
            <v>270</v>
          </cell>
          <cell r="D48">
            <v>0</v>
          </cell>
          <cell r="E48">
            <v>0</v>
          </cell>
        </row>
        <row r="49">
          <cell r="C49" t="str">
            <v>290</v>
          </cell>
          <cell r="D49">
            <v>317520</v>
          </cell>
          <cell r="E49">
            <v>560094</v>
          </cell>
        </row>
        <row r="50">
          <cell r="C50" t="str">
            <v>300</v>
          </cell>
          <cell r="D50">
            <v>7897899</v>
          </cell>
          <cell r="E50">
            <v>9685264</v>
          </cell>
        </row>
        <row r="54">
          <cell r="C54" t="str">
            <v>2</v>
          </cell>
        </row>
        <row r="56">
          <cell r="C56" t="str">
            <v>410</v>
          </cell>
          <cell r="D56">
            <v>4363768</v>
          </cell>
          <cell r="E56">
            <v>4363768</v>
          </cell>
        </row>
        <row r="57">
          <cell r="D57">
            <v>0</v>
          </cell>
          <cell r="E57">
            <v>0</v>
          </cell>
        </row>
        <row r="58">
          <cell r="C58" t="str">
            <v>420</v>
          </cell>
          <cell r="D58">
            <v>1385273</v>
          </cell>
          <cell r="E58">
            <v>1382383</v>
          </cell>
        </row>
        <row r="59">
          <cell r="C59" t="str">
            <v>430</v>
          </cell>
          <cell r="D59">
            <v>18802</v>
          </cell>
          <cell r="E59">
            <v>44349</v>
          </cell>
        </row>
        <row r="61">
          <cell r="D61">
            <v>18802</v>
          </cell>
          <cell r="E61">
            <v>44349</v>
          </cell>
        </row>
        <row r="62">
          <cell r="D62">
            <v>0</v>
          </cell>
          <cell r="E62">
            <v>0</v>
          </cell>
        </row>
        <row r="63">
          <cell r="C63" t="str">
            <v>470</v>
          </cell>
          <cell r="D63">
            <v>888293</v>
          </cell>
          <cell r="E63">
            <v>2148680</v>
          </cell>
        </row>
        <row r="64">
          <cell r="C64" t="str">
            <v>490</v>
          </cell>
          <cell r="D64">
            <v>6656136</v>
          </cell>
          <cell r="E64">
            <v>7939180</v>
          </cell>
        </row>
        <row r="66">
          <cell r="C66" t="str">
            <v>510</v>
          </cell>
          <cell r="D66">
            <v>342981</v>
          </cell>
          <cell r="E66">
            <v>983143</v>
          </cell>
        </row>
        <row r="67">
          <cell r="C67" t="str">
            <v>515</v>
          </cell>
          <cell r="D67">
            <v>268772</v>
          </cell>
          <cell r="E67">
            <v>351974</v>
          </cell>
        </row>
        <row r="68">
          <cell r="C68" t="str">
            <v>520</v>
          </cell>
          <cell r="D68">
            <v>0</v>
          </cell>
          <cell r="E68">
            <v>0</v>
          </cell>
        </row>
        <row r="69">
          <cell r="C69" t="str">
            <v>590</v>
          </cell>
          <cell r="D69">
            <v>611753</v>
          </cell>
          <cell r="E69">
            <v>1335117</v>
          </cell>
        </row>
        <row r="71">
          <cell r="C71" t="str">
            <v>610</v>
          </cell>
          <cell r="D71">
            <v>252211</v>
          </cell>
          <cell r="E71">
            <v>0</v>
          </cell>
        </row>
        <row r="72">
          <cell r="C72" t="str">
            <v>620</v>
          </cell>
          <cell r="D72">
            <v>363404</v>
          </cell>
          <cell r="E72">
            <v>398548</v>
          </cell>
        </row>
        <row r="74">
          <cell r="C74" t="str">
            <v>621</v>
          </cell>
          <cell r="D74">
            <v>122426</v>
          </cell>
          <cell r="E74">
            <v>220033</v>
          </cell>
        </row>
        <row r="75">
          <cell r="C75" t="str">
            <v>624</v>
          </cell>
          <cell r="D75">
            <v>20773</v>
          </cell>
          <cell r="E75">
            <v>23443</v>
          </cell>
        </row>
        <row r="76">
          <cell r="C76" t="str">
            <v>625</v>
          </cell>
          <cell r="D76">
            <v>6909</v>
          </cell>
          <cell r="E76">
            <v>7355</v>
          </cell>
        </row>
        <row r="77">
          <cell r="C77" t="str">
            <v>626</v>
          </cell>
          <cell r="D77">
            <v>45819</v>
          </cell>
          <cell r="E77">
            <v>79266</v>
          </cell>
        </row>
        <row r="78">
          <cell r="D78">
            <v>167477</v>
          </cell>
          <cell r="E78">
            <v>68451</v>
          </cell>
        </row>
        <row r="79">
          <cell r="C79">
            <v>630</v>
          </cell>
          <cell r="D79">
            <v>0</v>
          </cell>
          <cell r="E79">
            <v>0</v>
          </cell>
        </row>
        <row r="80">
          <cell r="C80">
            <v>640</v>
          </cell>
          <cell r="D80">
            <v>14395</v>
          </cell>
          <cell r="E80">
            <v>12419</v>
          </cell>
        </row>
        <row r="81">
          <cell r="C81">
            <v>650</v>
          </cell>
          <cell r="D81">
            <v>0</v>
          </cell>
          <cell r="E81">
            <v>0</v>
          </cell>
        </row>
        <row r="82">
          <cell r="C82">
            <v>660</v>
          </cell>
          <cell r="D82">
            <v>0</v>
          </cell>
          <cell r="E82">
            <v>0</v>
          </cell>
        </row>
        <row r="83">
          <cell r="C83" t="str">
            <v>690</v>
          </cell>
          <cell r="D83">
            <v>630010</v>
          </cell>
          <cell r="E83">
            <v>410967</v>
          </cell>
        </row>
        <row r="84">
          <cell r="C84" t="str">
            <v>700</v>
          </cell>
          <cell r="D84">
            <v>7897899</v>
          </cell>
          <cell r="E84">
            <v>9685264</v>
          </cell>
        </row>
        <row r="86">
          <cell r="C86">
            <v>910</v>
          </cell>
        </row>
        <row r="87">
          <cell r="C87">
            <v>911</v>
          </cell>
        </row>
        <row r="88">
          <cell r="C88" t="str">
            <v>920</v>
          </cell>
        </row>
        <row r="89">
          <cell r="C89" t="str">
            <v>930</v>
          </cell>
        </row>
        <row r="90">
          <cell r="C90">
            <v>940</v>
          </cell>
        </row>
        <row r="91">
          <cell r="C91" t="str">
            <v>950</v>
          </cell>
        </row>
        <row r="92">
          <cell r="C92">
            <v>960</v>
          </cell>
        </row>
        <row r="93">
          <cell r="C93" t="str">
            <v>970</v>
          </cell>
        </row>
        <row r="94">
          <cell r="C94" t="str">
            <v>980</v>
          </cell>
        </row>
        <row r="95">
          <cell r="C95" t="str">
            <v>995</v>
          </cell>
        </row>
      </sheetData>
      <sheetData sheetId="18" refreshError="1">
        <row r="5">
          <cell r="C5" t="str">
            <v>31 декабря</v>
          </cell>
        </row>
        <row r="8">
          <cell r="C8" t="str">
            <v>ОАО "Белгородэнерго"</v>
          </cell>
        </row>
        <row r="9">
          <cell r="C9" t="str">
            <v>______________3123117903______________________________</v>
          </cell>
        </row>
        <row r="10">
          <cell r="C10" t="str">
            <v>оказание услуг по передаче и распределению электрической энергии</v>
          </cell>
        </row>
        <row r="11">
          <cell r="C11" t="str">
            <v>Открытое акционерное общество</v>
          </cell>
        </row>
        <row r="12">
          <cell r="A12" t="str">
            <v>_________________________________________________________________________________________________</v>
          </cell>
        </row>
        <row r="21">
          <cell r="C21" t="str">
            <v>010</v>
          </cell>
          <cell r="D21">
            <v>6952788</v>
          </cell>
          <cell r="E21">
            <v>4524926</v>
          </cell>
        </row>
        <row r="22">
          <cell r="C22" t="str">
            <v>020</v>
          </cell>
          <cell r="D22">
            <v>-4328399</v>
          </cell>
          <cell r="E22">
            <v>-4151368</v>
          </cell>
        </row>
        <row r="23">
          <cell r="C23" t="str">
            <v>029</v>
          </cell>
          <cell r="D23">
            <v>2624389</v>
          </cell>
          <cell r="E23">
            <v>373558</v>
          </cell>
        </row>
        <row r="24">
          <cell r="C24" t="str">
            <v>030</v>
          </cell>
          <cell r="D24">
            <v>0</v>
          </cell>
          <cell r="E24">
            <v>0</v>
          </cell>
        </row>
        <row r="25">
          <cell r="C25" t="str">
            <v>040</v>
          </cell>
          <cell r="D25">
            <v>-634212</v>
          </cell>
          <cell r="E25">
            <v>0</v>
          </cell>
        </row>
        <row r="26">
          <cell r="C26" t="str">
            <v>050</v>
          </cell>
          <cell r="D26">
            <v>1990177</v>
          </cell>
          <cell r="E26">
            <v>373558</v>
          </cell>
        </row>
        <row r="28">
          <cell r="C28" t="str">
            <v>060</v>
          </cell>
          <cell r="D28">
            <v>720</v>
          </cell>
          <cell r="E28">
            <v>230</v>
          </cell>
        </row>
        <row r="29">
          <cell r="C29" t="str">
            <v>070</v>
          </cell>
          <cell r="D29">
            <v>-53948</v>
          </cell>
          <cell r="E29">
            <v>-24201</v>
          </cell>
        </row>
        <row r="30">
          <cell r="C30" t="str">
            <v>080</v>
          </cell>
          <cell r="D30">
            <v>1563</v>
          </cell>
          <cell r="E30">
            <v>89</v>
          </cell>
        </row>
        <row r="31">
          <cell r="C31" t="str">
            <v>090</v>
          </cell>
          <cell r="D31">
            <v>278416</v>
          </cell>
          <cell r="E31">
            <v>600797</v>
          </cell>
        </row>
        <row r="32">
          <cell r="C32" t="str">
            <v>100</v>
          </cell>
          <cell r="D32">
            <v>-220178</v>
          </cell>
          <cell r="E32">
            <v>-160045</v>
          </cell>
        </row>
        <row r="34">
          <cell r="C34" t="str">
            <v>143</v>
          </cell>
          <cell r="D34">
            <v>-1237</v>
          </cell>
          <cell r="E34">
            <v>-5</v>
          </cell>
        </row>
        <row r="35">
          <cell r="C35" t="str">
            <v>144</v>
          </cell>
          <cell r="D35">
            <v>-83987</v>
          </cell>
          <cell r="E35">
            <v>-56659</v>
          </cell>
        </row>
        <row r="36">
          <cell r="C36" t="str">
            <v>145</v>
          </cell>
          <cell r="D36">
            <v>-499516</v>
          </cell>
          <cell r="E36">
            <v>-225845</v>
          </cell>
        </row>
        <row r="40">
          <cell r="C40" t="str">
            <v>200</v>
          </cell>
          <cell r="D40">
            <v>105520</v>
          </cell>
          <cell r="E40">
            <v>92806</v>
          </cell>
        </row>
        <row r="41">
          <cell r="C41" t="str">
            <v>201</v>
          </cell>
          <cell r="D41">
            <v>1418.71</v>
          </cell>
          <cell r="E41">
            <v>513.07000000000005</v>
          </cell>
        </row>
        <row r="42">
          <cell r="C42" t="str">
            <v>202</v>
          </cell>
          <cell r="D42">
            <v>1418.71</v>
          </cell>
          <cell r="E42">
            <v>513.07000000000005</v>
          </cell>
        </row>
        <row r="52">
          <cell r="D52">
            <v>1911</v>
          </cell>
          <cell r="E52">
            <v>10</v>
          </cell>
          <cell r="F52">
            <v>0</v>
          </cell>
          <cell r="G52">
            <v>0</v>
          </cell>
        </row>
        <row r="53">
          <cell r="D53">
            <v>3100</v>
          </cell>
          <cell r="E53">
            <v>1813</v>
          </cell>
          <cell r="F53">
            <v>29</v>
          </cell>
          <cell r="G53">
            <v>103</v>
          </cell>
        </row>
        <row r="54">
          <cell r="D54">
            <v>0</v>
          </cell>
          <cell r="E54">
            <v>50</v>
          </cell>
          <cell r="F54">
            <v>0</v>
          </cell>
          <cell r="G54">
            <v>0</v>
          </cell>
        </row>
        <row r="55">
          <cell r="D55">
            <v>0</v>
          </cell>
          <cell r="E55">
            <v>0</v>
          </cell>
          <cell r="F55">
            <v>0</v>
          </cell>
          <cell r="G55">
            <v>0</v>
          </cell>
        </row>
        <row r="56">
          <cell r="E56">
            <v>0</v>
          </cell>
        </row>
      </sheetData>
      <sheetData sheetId="19" refreshError="1">
        <row r="6">
          <cell r="C6" t="str">
            <v>Алтайский край</v>
          </cell>
          <cell r="K6" t="str">
            <v>Предложение организации</v>
          </cell>
        </row>
        <row r="7">
          <cell r="C7" t="str">
            <v>Амурская область</v>
          </cell>
          <cell r="K7" t="str">
            <v>Предложение регионального регулятора</v>
          </cell>
        </row>
        <row r="8">
          <cell r="C8" t="str">
            <v>Архангельская область</v>
          </cell>
        </row>
        <row r="9">
          <cell r="C9" t="str">
            <v>Астраханская область</v>
          </cell>
        </row>
        <row r="10">
          <cell r="C10" t="str">
            <v>Белгородская область</v>
          </cell>
        </row>
        <row r="11">
          <cell r="C11" t="str">
            <v>Брянская область</v>
          </cell>
        </row>
        <row r="12">
          <cell r="C12" t="str">
            <v>Владимирская область</v>
          </cell>
        </row>
        <row r="13">
          <cell r="C13" t="str">
            <v>Волгоградская область</v>
          </cell>
        </row>
        <row r="14">
          <cell r="C14" t="str">
            <v>Вологодская область</v>
          </cell>
        </row>
        <row r="15">
          <cell r="C15" t="str">
            <v>Воронежская область</v>
          </cell>
        </row>
        <row r="16">
          <cell r="C16" t="str">
            <v>г. Москва</v>
          </cell>
        </row>
        <row r="17">
          <cell r="C17" t="str">
            <v>г.Байконур</v>
          </cell>
        </row>
        <row r="18">
          <cell r="C18" t="str">
            <v>г.Санкт-Петербург</v>
          </cell>
        </row>
        <row r="19">
          <cell r="C19" t="str">
            <v>Еврейская автономная область</v>
          </cell>
        </row>
        <row r="20">
          <cell r="C20" t="str">
            <v>Забайкальский край</v>
          </cell>
        </row>
        <row r="21">
          <cell r="C21" t="str">
            <v>Ивановская область</v>
          </cell>
        </row>
        <row r="22">
          <cell r="C22" t="str">
            <v>Иркутская область</v>
          </cell>
        </row>
        <row r="23">
          <cell r="C23" t="str">
            <v>Кабардино-Балкарская республика</v>
          </cell>
        </row>
        <row r="24">
          <cell r="C24" t="str">
            <v>Калининградская область</v>
          </cell>
        </row>
        <row r="25">
          <cell r="C25" t="str">
            <v>Калужская область</v>
          </cell>
        </row>
        <row r="26">
          <cell r="C26" t="str">
            <v>Камчатский край</v>
          </cell>
        </row>
        <row r="27">
          <cell r="C27" t="str">
            <v>Карачаево-Черкесская республика</v>
          </cell>
        </row>
        <row r="28">
          <cell r="C28" t="str">
            <v>Кемеровская область</v>
          </cell>
        </row>
        <row r="29">
          <cell r="C29" t="str">
            <v>Кировская область</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Московская область</v>
          </cell>
        </row>
        <row r="39">
          <cell r="C39" t="str">
            <v>Мурманская область</v>
          </cell>
        </row>
        <row r="40">
          <cell r="C40" t="str">
            <v>Ненецкий автономный округ</v>
          </cell>
        </row>
        <row r="41">
          <cell r="C41" t="str">
            <v>Нижегородская область</v>
          </cell>
        </row>
        <row r="42">
          <cell r="C42" t="str">
            <v>Новгородская область</v>
          </cell>
        </row>
        <row r="43">
          <cell r="C43" t="str">
            <v>Новосибирская область</v>
          </cell>
        </row>
        <row r="44">
          <cell r="C44" t="str">
            <v>Омская область</v>
          </cell>
        </row>
        <row r="45">
          <cell r="C45" t="str">
            <v>Оренбургская область</v>
          </cell>
        </row>
        <row r="46">
          <cell r="C46" t="str">
            <v>Орловская область</v>
          </cell>
        </row>
        <row r="47">
          <cell r="C47" t="str">
            <v>Пензенская область</v>
          </cell>
        </row>
        <row r="48">
          <cell r="C48" t="str">
            <v>Пермский край</v>
          </cell>
        </row>
        <row r="49">
          <cell r="C49" t="str">
            <v>Приморский край</v>
          </cell>
        </row>
        <row r="50">
          <cell r="C50" t="str">
            <v>Псковская область</v>
          </cell>
        </row>
        <row r="51">
          <cell r="C51" t="str">
            <v>Республика Адыгея</v>
          </cell>
        </row>
        <row r="52">
          <cell r="C52" t="str">
            <v>Республика Алтай</v>
          </cell>
        </row>
        <row r="53">
          <cell r="C53" t="str">
            <v>Республика Башкортостан</v>
          </cell>
        </row>
        <row r="54">
          <cell r="C54" t="str">
            <v>Республика Бурятия</v>
          </cell>
        </row>
        <row r="55">
          <cell r="C55" t="str">
            <v>Республика Дагестан</v>
          </cell>
        </row>
        <row r="56">
          <cell r="C56" t="str">
            <v>Республика Ингушетия</v>
          </cell>
        </row>
        <row r="57">
          <cell r="C57" t="str">
            <v>Республика Калмыкия</v>
          </cell>
        </row>
        <row r="58">
          <cell r="C58" t="str">
            <v>Республика Карелия</v>
          </cell>
        </row>
        <row r="59">
          <cell r="C59" t="str">
            <v>Республика Коми</v>
          </cell>
        </row>
        <row r="60">
          <cell r="C60" t="str">
            <v>Республика Марий Эл</v>
          </cell>
        </row>
        <row r="61">
          <cell r="C61" t="str">
            <v>Республика Мордовия</v>
          </cell>
        </row>
        <row r="62">
          <cell r="C62" t="str">
            <v>Республика Саха (Якутия)</v>
          </cell>
        </row>
        <row r="63">
          <cell r="C63" t="str">
            <v>Республика Северная Осетия-Алания</v>
          </cell>
        </row>
        <row r="64">
          <cell r="C64" t="str">
            <v>Республика Татарстан</v>
          </cell>
        </row>
        <row r="65">
          <cell r="C65" t="str">
            <v>Республика Тыва</v>
          </cell>
        </row>
        <row r="66">
          <cell r="C66" t="str">
            <v>Республика Хакасия</v>
          </cell>
        </row>
        <row r="67">
          <cell r="C67" t="str">
            <v>Ростовская область</v>
          </cell>
        </row>
        <row r="68">
          <cell r="C68" t="str">
            <v>Рязанская область</v>
          </cell>
        </row>
        <row r="69">
          <cell r="C69" t="str">
            <v>Самарская область</v>
          </cell>
        </row>
        <row r="70">
          <cell r="C70" t="str">
            <v>Саратовская область</v>
          </cell>
        </row>
        <row r="71">
          <cell r="C71" t="str">
            <v>Сахалинская область</v>
          </cell>
        </row>
        <row r="72">
          <cell r="C72" t="str">
            <v>Свердловская область</v>
          </cell>
        </row>
        <row r="73">
          <cell r="C73" t="str">
            <v>Смоленская область</v>
          </cell>
        </row>
        <row r="74">
          <cell r="C74" t="str">
            <v>Ставропольский край</v>
          </cell>
        </row>
        <row r="75">
          <cell r="C75" t="str">
            <v>Тамбовская область</v>
          </cell>
        </row>
        <row r="76">
          <cell r="C76" t="str">
            <v>Тверская область</v>
          </cell>
        </row>
        <row r="77">
          <cell r="C77" t="str">
            <v>Томская область</v>
          </cell>
        </row>
        <row r="78">
          <cell r="C78" t="str">
            <v>Тульская область</v>
          </cell>
        </row>
        <row r="79">
          <cell r="C79" t="str">
            <v>Тюменская область</v>
          </cell>
        </row>
        <row r="80">
          <cell r="C80" t="str">
            <v>Удмуртская республика</v>
          </cell>
        </row>
        <row r="81">
          <cell r="C81" t="str">
            <v>Ульяновская область</v>
          </cell>
        </row>
        <row r="82">
          <cell r="C82" t="str">
            <v>Хабаровский край</v>
          </cell>
        </row>
        <row r="83">
          <cell r="C83" t="str">
            <v>Ханты-Мансийский автономный округ</v>
          </cell>
        </row>
        <row r="84">
          <cell r="C84" t="str">
            <v>Челябинская область</v>
          </cell>
        </row>
        <row r="85">
          <cell r="C85" t="str">
            <v>Чеченская республика</v>
          </cell>
        </row>
        <row r="86">
          <cell r="C86" t="str">
            <v>Чувашская республика</v>
          </cell>
        </row>
        <row r="87">
          <cell r="C87" t="str">
            <v>Чукотский автономный округ</v>
          </cell>
        </row>
        <row r="88">
          <cell r="C88" t="str">
            <v>Ямало-Ненецкий автономный округ</v>
          </cell>
        </row>
        <row r="89">
          <cell r="C89" t="str">
            <v>Ярославская область</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4б ДПН отчет"/>
      <sheetName val="16а Сводный анализ"/>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УФ-61"/>
      <sheetName val="Заголовок"/>
      <sheetName val="TEHSHEET"/>
      <sheetName val="clone"/>
      <sheetName val="Свод по регионам"/>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Справочники"/>
      <sheetName val="29"/>
      <sheetName val="20"/>
      <sheetName val="21"/>
      <sheetName val="23"/>
      <sheetName val="25"/>
      <sheetName val="26"/>
      <sheetName val="27"/>
      <sheetName val="28"/>
      <sheetName val="19"/>
      <sheetName val="22"/>
      <sheetName val="24"/>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s>
    <sheetDataSet>
      <sheetData sheetId="0" refreshError="1">
        <row r="8">
          <cell r="G8">
            <v>12550382.6187</v>
          </cell>
          <cell r="W8">
            <v>772.50149999999996</v>
          </cell>
        </row>
        <row r="9">
          <cell r="W9">
            <v>728.48590000000002</v>
          </cell>
        </row>
        <row r="10">
          <cell r="W10">
            <v>705.4579</v>
          </cell>
        </row>
        <row r="11">
          <cell r="W11">
            <v>727.90920000000006</v>
          </cell>
        </row>
        <row r="12">
          <cell r="W12">
            <v>849.44190000000003</v>
          </cell>
        </row>
        <row r="13">
          <cell r="W13">
            <v>605.33299999999997</v>
          </cell>
        </row>
        <row r="14">
          <cell r="W14">
            <v>733.29650000000004</v>
          </cell>
        </row>
        <row r="15">
          <cell r="W15">
            <v>665.01980000000003</v>
          </cell>
        </row>
        <row r="16">
          <cell r="W16">
            <v>754.99030000000005</v>
          </cell>
        </row>
        <row r="17">
          <cell r="W17">
            <v>687.71609999999998</v>
          </cell>
        </row>
        <row r="18">
          <cell r="W18">
            <v>665.59</v>
          </cell>
        </row>
        <row r="19">
          <cell r="W19">
            <v>687.75660000000005</v>
          </cell>
        </row>
        <row r="20">
          <cell r="W20">
            <v>721.82320000000004</v>
          </cell>
        </row>
        <row r="21">
          <cell r="W21">
            <v>763.3193</v>
          </cell>
        </row>
        <row r="22">
          <cell r="W22">
            <v>686.88329999999996</v>
          </cell>
        </row>
        <row r="23">
          <cell r="W23">
            <v>808.98209999999995</v>
          </cell>
        </row>
        <row r="24">
          <cell r="W24">
            <v>809.9162</v>
          </cell>
        </row>
        <row r="25">
          <cell r="W25">
            <v>764.40449999999998</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ЭТЛ"/>
      <sheetName val="Добло"/>
      <sheetName val="TEHSHEET"/>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row r="4">
          <cell r="K4" t="str">
            <v>Проектная мощность/протяженность сетей (корректировка)</v>
          </cell>
        </row>
      </sheetData>
      <sheetData sheetId="1">
        <row r="4">
          <cell r="K4" t="str">
            <v>Проектная мощность/протяженность сетей (корректировка)</v>
          </cell>
        </row>
      </sheetData>
      <sheetData sheetId="2">
        <row r="4">
          <cell r="K4" t="str">
            <v>Проектная мощность/протяженность сетей (корректировка)</v>
          </cell>
        </row>
      </sheetData>
      <sheetData sheetId="3">
        <row r="4">
          <cell r="K4" t="str">
            <v>Проектная мощность/протяженность сетей (корректировка)</v>
          </cell>
        </row>
      </sheetData>
      <sheetData sheetId="4" refreshError="1">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row r="12">
          <cell r="H12">
            <v>124.88</v>
          </cell>
        </row>
      </sheetData>
      <sheetData sheetId="6" refreshError="1">
        <row r="7">
          <cell r="G7">
            <v>884</v>
          </cell>
        </row>
        <row r="10">
          <cell r="B10" t="str">
            <v>БП №1</v>
          </cell>
          <cell r="E10">
            <v>19670</v>
          </cell>
          <cell r="F10">
            <v>14881</v>
          </cell>
          <cell r="G10">
            <v>16229</v>
          </cell>
          <cell r="H10">
            <v>16868</v>
          </cell>
        </row>
        <row r="11">
          <cell r="B11" t="str">
            <v>БП №2</v>
          </cell>
          <cell r="E11">
            <v>9538.7800000000007</v>
          </cell>
          <cell r="F11">
            <v>8269</v>
          </cell>
          <cell r="G11">
            <v>9722.32</v>
          </cell>
          <cell r="H11">
            <v>8795</v>
          </cell>
        </row>
        <row r="12">
          <cell r="B12" t="str">
            <v>БП №3</v>
          </cell>
          <cell r="E12">
            <v>0</v>
          </cell>
          <cell r="F12">
            <v>334</v>
          </cell>
          <cell r="G12">
            <v>7000</v>
          </cell>
          <cell r="H12">
            <v>124.88</v>
          </cell>
        </row>
        <row r="13">
          <cell r="B13" t="str">
            <v>БП №4</v>
          </cell>
        </row>
        <row r="14">
          <cell r="B14" t="str">
            <v>БП №5</v>
          </cell>
          <cell r="G14">
            <v>1.6240000000000001</v>
          </cell>
          <cell r="H14">
            <v>1.77</v>
          </cell>
        </row>
        <row r="15">
          <cell r="B15" t="str">
            <v>БП №6</v>
          </cell>
          <cell r="E15">
            <v>4587</v>
          </cell>
          <cell r="F15">
            <v>4939</v>
          </cell>
          <cell r="G15">
            <v>41599</v>
          </cell>
          <cell r="H15">
            <v>34768</v>
          </cell>
        </row>
        <row r="16">
          <cell r="B16" t="str">
            <v>БП №7</v>
          </cell>
          <cell r="G16">
            <v>36320</v>
          </cell>
          <cell r="H16">
            <v>30033</v>
          </cell>
        </row>
        <row r="17">
          <cell r="B17" t="str">
            <v>БП №8</v>
          </cell>
          <cell r="E17">
            <v>4587</v>
          </cell>
          <cell r="F17">
            <v>4939</v>
          </cell>
          <cell r="G17">
            <v>5279</v>
          </cell>
          <cell r="H17">
            <v>4735</v>
          </cell>
        </row>
        <row r="18">
          <cell r="B18" t="str">
            <v>БП №9</v>
          </cell>
        </row>
        <row r="19">
          <cell r="B19" t="str">
            <v>БП №10</v>
          </cell>
          <cell r="E19">
            <v>5620</v>
          </cell>
          <cell r="F19">
            <v>5349</v>
          </cell>
          <cell r="G19">
            <v>8609.4</v>
          </cell>
          <cell r="H19">
            <v>5100</v>
          </cell>
        </row>
        <row r="21">
          <cell r="E21">
            <v>1484</v>
          </cell>
          <cell r="F21">
            <v>1413</v>
          </cell>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cell r="E28">
            <v>10718</v>
          </cell>
          <cell r="F28">
            <v>12824</v>
          </cell>
          <cell r="G28">
            <v>58564</v>
          </cell>
          <cell r="H28">
            <v>47594</v>
          </cell>
        </row>
        <row r="29">
          <cell r="B29" t="str">
            <v>БП №2</v>
          </cell>
          <cell r="G29">
            <v>9.61</v>
          </cell>
          <cell r="H29">
            <v>8</v>
          </cell>
        </row>
        <row r="30">
          <cell r="B30" t="str">
            <v>БП №3</v>
          </cell>
        </row>
        <row r="31">
          <cell r="B31" t="str">
            <v>БП №4</v>
          </cell>
          <cell r="E31">
            <v>4585</v>
          </cell>
          <cell r="F31">
            <v>1627</v>
          </cell>
          <cell r="G31">
            <v>2546</v>
          </cell>
          <cell r="H31">
            <v>444</v>
          </cell>
        </row>
        <row r="32">
          <cell r="B32" t="str">
            <v>БП №5</v>
          </cell>
          <cell r="E32">
            <v>3776</v>
          </cell>
          <cell r="F32">
            <v>1372</v>
          </cell>
          <cell r="G32">
            <v>1610</v>
          </cell>
          <cell r="H32">
            <v>189</v>
          </cell>
        </row>
        <row r="33">
          <cell r="B33" t="str">
            <v>БП №6</v>
          </cell>
          <cell r="E33">
            <v>289</v>
          </cell>
          <cell r="F33">
            <v>263</v>
          </cell>
          <cell r="G33">
            <v>316</v>
          </cell>
          <cell r="H33">
            <v>255</v>
          </cell>
        </row>
        <row r="34">
          <cell r="B34" t="str">
            <v>БП №7</v>
          </cell>
          <cell r="E34">
            <v>7981</v>
          </cell>
          <cell r="F34">
            <v>10469.630000000001</v>
          </cell>
          <cell r="G34">
            <v>10256.450000000001</v>
          </cell>
          <cell r="H34">
            <v>49314</v>
          </cell>
        </row>
        <row r="35">
          <cell r="B35" t="str">
            <v>БП №8</v>
          </cell>
        </row>
        <row r="36">
          <cell r="B36" t="str">
            <v>БП №9</v>
          </cell>
          <cell r="F36">
            <v>2387</v>
          </cell>
          <cell r="G36">
            <v>2434</v>
          </cell>
          <cell r="H36">
            <v>2121</v>
          </cell>
        </row>
        <row r="37">
          <cell r="B37" t="str">
            <v>БП №10</v>
          </cell>
          <cell r="E37">
            <v>7981</v>
          </cell>
          <cell r="F37">
            <v>8082.63</v>
          </cell>
          <cell r="G37">
            <v>7822.45</v>
          </cell>
          <cell r="H37">
            <v>47193</v>
          </cell>
        </row>
        <row r="39">
          <cell r="E39">
            <v>2380</v>
          </cell>
          <cell r="F39">
            <v>2615</v>
          </cell>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7">
          <cell r="G7">
            <v>884</v>
          </cell>
        </row>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4">
          <cell r="G14">
            <v>1.6240000000000001</v>
          </cell>
          <cell r="H14">
            <v>1.77</v>
          </cell>
          <cell r="I14">
            <v>1.92056</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29">
          <cell r="G29">
            <v>9.61</v>
          </cell>
          <cell r="H29">
            <v>8</v>
          </cell>
          <cell r="I29">
            <v>10</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H44">
            <v>177.28286989358048</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6">
          <cell r="G26">
            <v>621</v>
          </cell>
          <cell r="I26">
            <v>621</v>
          </cell>
        </row>
        <row r="29">
          <cell r="G29">
            <v>9.61</v>
          </cell>
          <cell r="H29">
            <v>8</v>
          </cell>
          <cell r="I29">
            <v>10</v>
          </cell>
          <cell r="J29">
            <v>10.000999999999999</v>
          </cell>
          <cell r="K29">
            <v>10.101311439854733</v>
          </cell>
        </row>
        <row r="33">
          <cell r="G33">
            <v>316</v>
          </cell>
          <cell r="H33">
            <v>255</v>
          </cell>
          <cell r="I33">
            <v>258</v>
          </cell>
        </row>
        <row r="34">
          <cell r="G34">
            <v>10256.450000000001</v>
          </cell>
          <cell r="H34">
            <v>49314</v>
          </cell>
          <cell r="I34">
            <v>15611.26</v>
          </cell>
        </row>
        <row r="39">
          <cell r="G39">
            <v>3462</v>
          </cell>
          <cell r="H39">
            <v>3140</v>
          </cell>
          <cell r="I39">
            <v>4568</v>
          </cell>
        </row>
        <row r="40">
          <cell r="G40">
            <v>4360.45</v>
          </cell>
          <cell r="H40">
            <v>44053</v>
          </cell>
          <cell r="I40">
            <v>7808.26</v>
          </cell>
        </row>
        <row r="44">
          <cell r="G44">
            <v>144.70211161387633</v>
          </cell>
          <cell r="H44">
            <v>177.28286989358048</v>
          </cell>
          <cell r="I44">
            <v>143.45794392523365</v>
          </cell>
          <cell r="J44">
            <v>202.49221183800623</v>
          </cell>
          <cell r="K44">
            <v>164.11069651741334</v>
          </cell>
        </row>
      </sheetData>
      <sheetData sheetId="9">
        <row r="7">
          <cell r="G7">
            <v>884</v>
          </cell>
        </row>
      </sheetData>
      <sheetData sheetId="10" refreshError="1">
        <row r="6">
          <cell r="F6">
            <v>17217</v>
          </cell>
        </row>
        <row r="9">
          <cell r="D9">
            <v>398753</v>
          </cell>
          <cell r="I9">
            <v>7588</v>
          </cell>
        </row>
        <row r="10">
          <cell r="D10">
            <v>309108</v>
          </cell>
          <cell r="I10">
            <v>6398</v>
          </cell>
        </row>
        <row r="11">
          <cell r="D11">
            <v>614010</v>
          </cell>
          <cell r="I11">
            <v>17096</v>
          </cell>
        </row>
        <row r="12">
          <cell r="D12">
            <v>149617</v>
          </cell>
          <cell r="F12">
            <v>25985</v>
          </cell>
          <cell r="I12">
            <v>4227</v>
          </cell>
        </row>
        <row r="14">
          <cell r="F14">
            <v>23686</v>
          </cell>
        </row>
        <row r="15">
          <cell r="F15">
            <v>2539</v>
          </cell>
          <cell r="I15">
            <v>53447</v>
          </cell>
        </row>
        <row r="17">
          <cell r="F17">
            <v>35548</v>
          </cell>
          <cell r="I17">
            <v>46028</v>
          </cell>
        </row>
        <row r="19">
          <cell r="D19">
            <v>305708</v>
          </cell>
          <cell r="F19">
            <v>13902</v>
          </cell>
          <cell r="I19">
            <v>11315</v>
          </cell>
        </row>
        <row r="20">
          <cell r="D20">
            <v>94292</v>
          </cell>
          <cell r="I20">
            <v>4768</v>
          </cell>
        </row>
        <row r="21">
          <cell r="D21">
            <v>128094</v>
          </cell>
          <cell r="I21">
            <v>5592</v>
          </cell>
        </row>
        <row r="22">
          <cell r="D22">
            <v>7513</v>
          </cell>
          <cell r="F22">
            <v>0</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I12">
            <v>4227</v>
          </cell>
          <cell r="J12">
            <v>18903</v>
          </cell>
        </row>
        <row r="13">
          <cell r="F13">
            <v>11964</v>
          </cell>
          <cell r="G13">
            <v>51869</v>
          </cell>
          <cell r="H13">
            <v>51739</v>
          </cell>
          <cell r="I13">
            <v>95510</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8">
          <cell r="G18">
            <v>370</v>
          </cell>
          <cell r="H18">
            <v>370</v>
          </cell>
        </row>
        <row r="19">
          <cell r="F19">
            <v>13902</v>
          </cell>
          <cell r="G19">
            <v>17411</v>
          </cell>
          <cell r="H19">
            <v>18800</v>
          </cell>
          <cell r="I19">
            <v>21403</v>
          </cell>
          <cell r="J19">
            <v>21987</v>
          </cell>
        </row>
        <row r="22">
          <cell r="F22">
            <v>0</v>
          </cell>
          <cell r="G22">
            <v>0</v>
          </cell>
          <cell r="I22">
            <v>602</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6">
          <cell r="F6">
            <v>17217</v>
          </cell>
        </row>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row r="6">
          <cell r="F6">
            <v>17217</v>
          </cell>
        </row>
      </sheetData>
      <sheetData sheetId="14" refreshError="1">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row r="10">
          <cell r="E10">
            <v>0</v>
          </cell>
        </row>
      </sheetData>
      <sheetData sheetId="16"/>
      <sheetData sheetId="17" refreshError="1">
        <row r="4">
          <cell r="K4" t="str">
            <v>БП №1</v>
          </cell>
          <cell r="Q4" t="str">
            <v>БП №2</v>
          </cell>
          <cell r="W4" t="str">
            <v>БП №3</v>
          </cell>
          <cell r="AC4" t="str">
            <v>БП №4</v>
          </cell>
        </row>
        <row r="13">
          <cell r="E13">
            <v>547.77</v>
          </cell>
        </row>
      </sheetData>
      <sheetData sheetId="18">
        <row r="4">
          <cell r="K4" t="str">
            <v>БП №1</v>
          </cell>
        </row>
      </sheetData>
      <sheetData sheetId="19">
        <row r="11">
          <cell r="F11">
            <v>230</v>
          </cell>
        </row>
      </sheetData>
      <sheetData sheetId="20" refreshError="1">
        <row r="11">
          <cell r="F11">
            <v>230</v>
          </cell>
        </row>
        <row r="24">
          <cell r="K24">
            <v>1538</v>
          </cell>
        </row>
        <row r="25">
          <cell r="K25">
            <v>274</v>
          </cell>
        </row>
        <row r="26">
          <cell r="K26">
            <v>278</v>
          </cell>
        </row>
        <row r="27">
          <cell r="H27">
            <v>78.694000000000003</v>
          </cell>
          <cell r="K27">
            <v>784</v>
          </cell>
        </row>
        <row r="28">
          <cell r="K28">
            <v>202</v>
          </cell>
        </row>
      </sheetData>
      <sheetData sheetId="21" refreshError="1">
        <row r="15">
          <cell r="F15">
            <v>160.33249999999998</v>
          </cell>
          <cell r="H15">
            <v>0.65700000000000003</v>
          </cell>
        </row>
        <row r="24">
          <cell r="K24">
            <v>1538</v>
          </cell>
        </row>
        <row r="25">
          <cell r="K25">
            <v>274</v>
          </cell>
        </row>
        <row r="26">
          <cell r="K26">
            <v>278</v>
          </cell>
        </row>
        <row r="27">
          <cell r="F27">
            <v>160.33249999999998</v>
          </cell>
          <cell r="H27">
            <v>78.694000000000003</v>
          </cell>
          <cell r="K27">
            <v>784</v>
          </cell>
        </row>
        <row r="28">
          <cell r="K28">
            <v>202</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10">
          <cell r="D10" t="str">
            <v>Действующая ИПР</v>
          </cell>
        </row>
      </sheetData>
      <sheetData sheetId="30">
        <row r="10">
          <cell r="D10" t="str">
            <v>Действующая ИПР</v>
          </cell>
        </row>
      </sheetData>
      <sheetData sheetId="31">
        <row r="10">
          <cell r="D10" t="str">
            <v>Действующая ИПР</v>
          </cell>
        </row>
      </sheetData>
      <sheetData sheetId="32">
        <row r="10">
          <cell r="D10" t="str">
            <v>Действующая ИПР</v>
          </cell>
        </row>
      </sheetData>
      <sheetData sheetId="33">
        <row r="10">
          <cell r="D10" t="str">
            <v>Действующая ИПР</v>
          </cell>
        </row>
      </sheetData>
      <sheetData sheetId="34">
        <row r="10">
          <cell r="D10" t="str">
            <v>Действующая ИПР</v>
          </cell>
        </row>
      </sheetData>
      <sheetData sheetId="35">
        <row r="10">
          <cell r="D10" t="str">
            <v>Действующая ИПР</v>
          </cell>
        </row>
      </sheetData>
      <sheetData sheetId="36">
        <row r="10">
          <cell r="D10" t="str">
            <v>Действующая ИПР</v>
          </cell>
        </row>
      </sheetData>
      <sheetData sheetId="37">
        <row r="10">
          <cell r="D10" t="str">
            <v>Действующая ИПР</v>
          </cell>
        </row>
      </sheetData>
      <sheetData sheetId="38" refreshError="1"/>
      <sheetData sheetId="39" refreshError="1"/>
      <sheetData sheetId="40" refreshError="1"/>
      <sheetData sheetId="41" refreshError="1"/>
      <sheetData sheetId="42" refreshError="1"/>
      <sheetData sheetId="43">
        <row r="10">
          <cell r="B10" t="str">
            <v>Наименование статей</v>
          </cell>
        </row>
      </sheetData>
      <sheetData sheetId="44">
        <row r="10">
          <cell r="B10">
            <v>0</v>
          </cell>
        </row>
      </sheetData>
      <sheetData sheetId="45">
        <row r="11">
          <cell r="L11">
            <v>14851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Свод"/>
      <sheetName val="перекрестка"/>
      <sheetName val="18.2"/>
      <sheetName val="21.3"/>
      <sheetName val="2.3"/>
      <sheetName val="18.1"/>
      <sheetName val="19.1.1"/>
      <sheetName val="19.1.2"/>
      <sheetName val="19.2"/>
      <sheetName val="2.1"/>
      <sheetName val="21.1"/>
      <sheetName val="21.2.1"/>
      <sheetName val="21.2.2"/>
      <sheetName val="21.4"/>
      <sheetName val="28.3"/>
      <sheetName val="1.1"/>
      <sheetName val="1.2"/>
      <sheetName val="2.2"/>
      <sheetName val="20.1"/>
      <sheetName val="25.1"/>
      <sheetName val="28.1"/>
      <sheetName val="28.2"/>
      <sheetName val="P2.1"/>
      <sheetName val="P2.2"/>
      <sheetName val="Регионы"/>
      <sheetName val="ээ"/>
      <sheetName val="FES"/>
      <sheetName val="4_1"/>
      <sheetName val="6_1"/>
      <sheetName val="17_1"/>
      <sheetName val="24_1"/>
      <sheetName val="18_2"/>
      <sheetName val="21_3"/>
      <sheetName val="2_3"/>
      <sheetName val="18_1"/>
      <sheetName val="19_1_1"/>
      <sheetName val="19_1_2"/>
      <sheetName val="19_2"/>
      <sheetName val="2_1"/>
      <sheetName val="21_1"/>
      <sheetName val="21_2_1"/>
      <sheetName val="21_2_2"/>
      <sheetName val="21_4"/>
      <sheetName val="28_3"/>
      <sheetName val="1_1"/>
      <sheetName val="1_2"/>
      <sheetName val="2_2"/>
      <sheetName val="20_1"/>
      <sheetName val="25_1"/>
      <sheetName val="28_1"/>
      <sheetName val="28_2"/>
      <sheetName val="P2_1"/>
      <sheetName val="P2_2"/>
      <sheetName val="Лист"/>
      <sheetName val="навигация"/>
      <sheetName val="Т12"/>
      <sheetName val="Т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E8">
            <v>0</v>
          </cell>
          <cell r="F8">
            <v>0</v>
          </cell>
          <cell r="G8">
            <v>0</v>
          </cell>
          <cell r="H8">
            <v>0</v>
          </cell>
          <cell r="I8">
            <v>0</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20">
          <cell r="A20" t="str">
            <v>договор № ___ от ____</v>
          </cell>
        </row>
        <row r="24">
          <cell r="A24" t="str">
            <v>договор № ___ от ____</v>
          </cell>
        </row>
        <row r="28">
          <cell r="A28" t="str">
            <v>договор № ___ от ____</v>
          </cell>
        </row>
        <row r="32">
          <cell r="A32" t="str">
            <v>договор № ___ от ____</v>
          </cell>
        </row>
        <row r="36">
          <cell r="A36" t="str">
            <v>договор № ___ от ____</v>
          </cell>
        </row>
        <row r="40">
          <cell r="A40" t="str">
            <v>договор № ___ от ____</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6">
          <cell r="A56" t="str">
            <v>договор № ___ от ____</v>
          </cell>
        </row>
        <row r="60">
          <cell r="A60" t="str">
            <v>договор № ___ от ____</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8">
          <cell r="A68" t="str">
            <v>договор № ___ от ____</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Instruction"/>
      <sheetName val="modList11"/>
      <sheetName val="modProv"/>
      <sheetName val="Инструкция"/>
      <sheetName val="Лог обновления"/>
      <sheetName val="Титульный"/>
      <sheetName val="Справочники"/>
      <sheetName val="4 баланс ээ"/>
      <sheetName val="5 баланс мощности"/>
      <sheetName val="6 баланс мощности"/>
      <sheetName val="Расчет ВН1"/>
      <sheetName val="НВВ РСК 2017 (I пол) МАКС"/>
      <sheetName val="НВВ РСК 2017 (II пол) МАКС"/>
      <sheetName val="НВВ РСК 2017 МАКС"/>
      <sheetName val="НВВ РСК 2017 (I пол) МИН"/>
      <sheetName val="НВВ РСК 2017 (II пол) МИН"/>
      <sheetName val="НВВ РСК 2017 МИН"/>
      <sheetName val="НВВ РСК последующие года"/>
      <sheetName val="Расчет тарифов (население)"/>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4-2023)"/>
      <sheetName val="Расчет НВВ по RAB (2014-2023)"/>
      <sheetName val="Расчет расх. по RAB (13-17)корр"/>
      <sheetName val="Расчет НВВ по RAB (13-17)корр"/>
      <sheetName val="Расчет расх. по RAB (15-19)корр"/>
      <sheetName val="Расчет НВВ по RAB (15-19)корр"/>
      <sheetName val="Расчет расх. по RAB (15-19)согл"/>
      <sheetName val="Расчет НВВ по RAB (15-19)согл"/>
      <sheetName val="Расчет НВВ"/>
      <sheetName val="Индивидуальные тарифы"/>
      <sheetName val="Комментарии"/>
      <sheetName val="Проверка"/>
      <sheetName val="modHyp"/>
      <sheetName val="TEHSHEET"/>
      <sheetName val="et_union_hor"/>
      <sheetName val="et_union_ver"/>
      <sheetName val="AllSheetsInThisWorkbook"/>
      <sheetName val="REESTR_ORG"/>
      <sheetName val="modUpdTemplMain"/>
      <sheetName val="modfrmCheckUpdates"/>
      <sheetName val="modfrmReestr"/>
      <sheetName val="modReestr"/>
      <sheetName val="modList00"/>
      <sheetName val="modList08"/>
      <sheetName val="modList10"/>
      <sheetName val="modList16"/>
      <sheetName val="Лист3"/>
      <sheetName val="потери"/>
      <sheetName val="предельные"/>
      <sheetName val="население"/>
      <sheetName val="ФСК"/>
    </sheetNames>
    <sheetDataSet>
      <sheetData sheetId="0"/>
      <sheetData sheetId="1"/>
      <sheetData sheetId="2"/>
      <sheetData sheetId="3"/>
      <sheetData sheetId="4">
        <row r="3">
          <cell r="B3" t="str">
            <v>Версия 1.0.1</v>
          </cell>
        </row>
      </sheetData>
      <sheetData sheetId="5"/>
      <sheetData sheetId="6">
        <row r="7">
          <cell r="F7" t="str">
            <v>Республика Калмыкия</v>
          </cell>
        </row>
      </sheetData>
      <sheetData sheetId="7">
        <row r="9">
          <cell r="G9" t="str">
            <v>Филиал ОАО "МРСК Юга" - "Калмэнерго"</v>
          </cell>
        </row>
      </sheetData>
      <sheetData sheetId="8">
        <row r="9">
          <cell r="Q9">
            <v>528.45030000000008</v>
          </cell>
        </row>
      </sheetData>
      <sheetData sheetId="9"/>
      <sheetData sheetId="10"/>
      <sheetData sheetId="11"/>
      <sheetData sheetId="12"/>
      <sheetData sheetId="13"/>
      <sheetData sheetId="14">
        <row r="12">
          <cell r="M12">
            <v>164637.56141365459</v>
          </cell>
        </row>
      </sheetData>
      <sheetData sheetId="15"/>
      <sheetData sheetId="16"/>
      <sheetData sheetId="17"/>
      <sheetData sheetId="18"/>
      <sheetData sheetId="19"/>
      <sheetData sheetId="20"/>
      <sheetData sheetId="21"/>
      <sheetData sheetId="22"/>
      <sheetData sheetId="23"/>
      <sheetData sheetId="24"/>
      <sheetData sheetId="25">
        <row r="39">
          <cell r="I39">
            <v>219681.92070895451</v>
          </cell>
        </row>
      </sheetData>
      <sheetData sheetId="26">
        <row r="8">
          <cell r="I8" t="e">
            <v>#REF!</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K2" t="str">
            <v>да</v>
          </cell>
          <cell r="AF2" t="str">
            <v>2012</v>
          </cell>
          <cell r="AG2" t="str">
            <v>2012</v>
          </cell>
        </row>
        <row r="3">
          <cell r="AF3" t="str">
            <v>2013</v>
          </cell>
          <cell r="AG3" t="str">
            <v>2013</v>
          </cell>
        </row>
        <row r="4">
          <cell r="AF4" t="str">
            <v>2014</v>
          </cell>
          <cell r="AG4" t="str">
            <v>2014</v>
          </cell>
        </row>
        <row r="5">
          <cell r="AF5" t="str">
            <v>2015</v>
          </cell>
          <cell r="AG5" t="str">
            <v>2015</v>
          </cell>
        </row>
        <row r="6">
          <cell r="AF6" t="str">
            <v>2016</v>
          </cell>
          <cell r="AG6" t="str">
            <v>2016</v>
          </cell>
        </row>
        <row r="7">
          <cell r="AF7" t="str">
            <v>2017</v>
          </cell>
          <cell r="AG7" t="str">
            <v>2017</v>
          </cell>
        </row>
        <row r="8">
          <cell r="AF8" t="str">
            <v>2018</v>
          </cell>
          <cell r="AG8" t="str">
            <v>2018</v>
          </cell>
        </row>
        <row r="9">
          <cell r="AF9" t="str">
            <v>2019</v>
          </cell>
          <cell r="AG9" t="str">
            <v>2019</v>
          </cell>
        </row>
        <row r="10">
          <cell r="AF10" t="str">
            <v>2020</v>
          </cell>
          <cell r="AG10" t="str">
            <v>2020</v>
          </cell>
        </row>
        <row r="11">
          <cell r="AG11" t="str">
            <v>2021</v>
          </cell>
        </row>
        <row r="12">
          <cell r="AG12" t="str">
            <v>2022</v>
          </cell>
        </row>
        <row r="13">
          <cell r="AG13" t="str">
            <v>2023</v>
          </cell>
        </row>
        <row r="14">
          <cell r="AG14" t="str">
            <v>2024</v>
          </cell>
        </row>
        <row r="15">
          <cell r="AG15" t="str">
            <v>2025</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9">
          <cell r="AH9">
            <v>1684.8260592633585</v>
          </cell>
        </row>
      </sheetData>
      <sheetData sheetId="59"/>
      <sheetData sheetId="60"/>
      <sheetData sheetId="6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перекрестка"/>
      <sheetName val="16"/>
      <sheetName val="18.2"/>
      <sheetName val="4"/>
      <sheetName val="6"/>
      <sheetName val="15"/>
      <sheetName val="17.1"/>
      <sheetName val="2.3"/>
      <sheetName val="20"/>
      <sheetName val="27"/>
      <sheetName val="P2.1"/>
      <sheetName val="Списки"/>
      <sheetName val="0"/>
      <sheetName val="1"/>
      <sheetName val="10"/>
      <sheetName val="11"/>
      <sheetName val="12"/>
      <sheetName val="13"/>
      <sheetName val="14"/>
      <sheetName val="17"/>
      <sheetName val="18"/>
      <sheetName val="19"/>
      <sheetName val="2"/>
      <sheetName val="21"/>
      <sheetName val="22"/>
      <sheetName val="23"/>
      <sheetName val="24.1"/>
      <sheetName val="24"/>
      <sheetName val="25"/>
      <sheetName val="26"/>
      <sheetName val="28"/>
      <sheetName val="29"/>
      <sheetName val="3"/>
      <sheetName val="4.1"/>
      <sheetName val="5"/>
      <sheetName val="8"/>
      <sheetName val="9"/>
      <sheetName val="21.3"/>
      <sheetName val="P2.2"/>
      <sheetName val="Справочники"/>
      <sheetName val="2006"/>
      <sheetName val="P2.1 усл. единицы"/>
      <sheetName val="Расчет НВВ РСК по RAB"/>
      <sheetName val="База"/>
      <sheetName val="Лист2"/>
      <sheetName val="Контроль"/>
      <sheetName val="к2"/>
      <sheetName val="Заголовок"/>
      <sheetName val="Сводка - лизинг"/>
      <sheetName val="2 квартал 2015г. (понед)"/>
      <sheetName val="Свод"/>
      <sheetName val="2008 -2010"/>
      <sheetName val="КУ1"/>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4">
          <cell r="E4">
            <v>0</v>
          </cell>
        </row>
      </sheetData>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sheetName val="Расчет котлового"/>
      <sheetName val="Расчет котлового (ФСТ)"/>
      <sheetName val="Расчет котловых тарифов"/>
      <sheetName val="Расчет котловых тарифов (ФСТ)"/>
      <sheetName val="Расчет расходов РСК по RAB"/>
      <sheetName val="Расчет НВВ РСК по RAB"/>
      <sheetName val="Расчет расходов РСК по RAB (2)"/>
      <sheetName val="ПР и НР"/>
      <sheetName val="Расчет НВВ РСК - индексация"/>
      <sheetName val="Параметры"/>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Лист2"/>
    </sheetNames>
    <sheetDataSet>
      <sheetData sheetId="0">
        <row r="3">
          <cell r="B3" t="str">
            <v>Версия 0.8</v>
          </cell>
        </row>
      </sheetData>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A1" t="str">
            <v>Алтайский край</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6 Списки"/>
      <sheetName val="план 2000"/>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InputTI"/>
      <sheetName val="Anlagevermögen"/>
      <sheetName val="расчет тарифов"/>
      <sheetName val="2001"/>
      <sheetName val="перекрестка"/>
      <sheetName val="18.2"/>
      <sheetName val="2.3"/>
      <sheetName val="P2.1"/>
      <sheetName val="ESTI."/>
      <sheetName val="DI-ESTI"/>
      <sheetName val="Титульный"/>
      <sheetName val="Исходные"/>
      <sheetName val="A"/>
      <sheetName val="База"/>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estr_org"/>
      <sheetName val="Титульный"/>
      <sheetName val="Расчет"/>
      <sheetName val="Прил.1"/>
      <sheetName val="Прил.3"/>
      <sheetName val="Прил.2"/>
      <sheetName val="Прил.4"/>
      <sheetName val="Прил.5"/>
      <sheetName val="Прил.6"/>
      <sheetName val="ОПР с учетом риска"/>
      <sheetName val="1.1.2 Работы и услуги произв "/>
      <sheetName val="1.3.9 другие прочие расходы"/>
      <sheetName val="1.3.2.6 Прочие услуги стор орг"/>
      <sheetName val="Лист3"/>
      <sheetName val="Лист1"/>
    </sheetNames>
    <sheetDataSet>
      <sheetData sheetId="0">
        <row r="1">
          <cell r="A1" t="str">
            <v>Филиал ОАО "МРСК Юга"- "Калмэнерго"</v>
          </cell>
        </row>
        <row r="2">
          <cell r="A2" t="str">
            <v>ОАО "Калмыцкая энергетическая компания"</v>
          </cell>
        </row>
        <row r="3">
          <cell r="A3" t="str">
            <v>Северо-Кавказский филиал ООО "Газпром энерго"</v>
          </cell>
        </row>
        <row r="4">
          <cell r="A4" t="str">
            <v>Северо-Кавказская дирекция по энергообеспечению СП "Трансэнерго" - филиал ОАО "РЖД"</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НВВ старое"/>
      <sheetName val="Инструкция"/>
      <sheetName val="Заголовок"/>
      <sheetName val="расчет расходов 2012"/>
      <sheetName val="ТИ 165 "/>
      <sheetName val="ТИ под утв. Долг параметры"/>
      <sheetName val="нвв"/>
    </sheetNames>
    <sheetDataSet>
      <sheetData sheetId="0"/>
      <sheetData sheetId="1">
        <row r="15">
          <cell r="B15">
            <v>2009</v>
          </cell>
        </row>
      </sheetData>
      <sheetData sheetId="2">
        <row r="2">
          <cell r="B2" t="str">
            <v>Алтайский край</v>
          </cell>
        </row>
        <row r="3">
          <cell r="B3" t="str">
            <v>Амурская область</v>
          </cell>
        </row>
        <row r="4">
          <cell r="B4" t="str">
            <v>Архангельская область</v>
          </cell>
        </row>
        <row r="5">
          <cell r="B5" t="str">
            <v>Астраханская область</v>
          </cell>
        </row>
        <row r="6">
          <cell r="B6" t="str">
            <v>Белгородская область</v>
          </cell>
        </row>
        <row r="7">
          <cell r="B7" t="str">
            <v>Брянская область</v>
          </cell>
        </row>
        <row r="8">
          <cell r="B8" t="str">
            <v>Владимирская область</v>
          </cell>
        </row>
        <row r="9">
          <cell r="B9" t="str">
            <v>Волгоградская область</v>
          </cell>
        </row>
        <row r="10">
          <cell r="B10" t="str">
            <v>Вологодская область</v>
          </cell>
        </row>
        <row r="11">
          <cell r="B11" t="str">
            <v>Воронежская область</v>
          </cell>
        </row>
        <row r="12">
          <cell r="B12" t="str">
            <v>г. Москва</v>
          </cell>
        </row>
        <row r="13">
          <cell r="B13" t="str">
            <v>г.Байконур</v>
          </cell>
        </row>
        <row r="14">
          <cell r="B14" t="str">
            <v>г.Санкт-Петербург</v>
          </cell>
        </row>
        <row r="15">
          <cell r="B15" t="str">
            <v>Еврейская автономная область</v>
          </cell>
        </row>
        <row r="16">
          <cell r="B16" t="str">
            <v>Забайкальский край</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Камчатский край</v>
          </cell>
        </row>
        <row r="23">
          <cell r="B23" t="str">
            <v>Карачаево-Черкесская республика</v>
          </cell>
        </row>
        <row r="24">
          <cell r="B24" t="str">
            <v>Кемеровская область</v>
          </cell>
        </row>
        <row r="25">
          <cell r="B25" t="str">
            <v>Кировская область</v>
          </cell>
        </row>
        <row r="26">
          <cell r="B26" t="str">
            <v>Костромская область</v>
          </cell>
        </row>
        <row r="27">
          <cell r="B27" t="str">
            <v>Краснодарский край</v>
          </cell>
        </row>
        <row r="28">
          <cell r="B28" t="str">
            <v>Красноярский край</v>
          </cell>
        </row>
        <row r="29">
          <cell r="B29" t="str">
            <v>Курганская область</v>
          </cell>
        </row>
        <row r="30">
          <cell r="B30" t="str">
            <v>Курская область</v>
          </cell>
        </row>
        <row r="31">
          <cell r="B31" t="str">
            <v>Ленинградская область</v>
          </cell>
        </row>
        <row r="32">
          <cell r="B32" t="str">
            <v>Липецкая область</v>
          </cell>
        </row>
        <row r="33">
          <cell r="B33" t="str">
            <v>Магаданская область</v>
          </cell>
        </row>
        <row r="34">
          <cell r="B34" t="str">
            <v>Московская область</v>
          </cell>
        </row>
        <row r="35">
          <cell r="B35" t="str">
            <v>Мурманская область</v>
          </cell>
        </row>
        <row r="36">
          <cell r="B36" t="str">
            <v>Ненецкий автономный округ</v>
          </cell>
        </row>
        <row r="37">
          <cell r="B37" t="str">
            <v>Нижегородская область</v>
          </cell>
        </row>
        <row r="38">
          <cell r="B38" t="str">
            <v>Новгородская область</v>
          </cell>
        </row>
        <row r="39">
          <cell r="B39" t="str">
            <v>Новосибирская область</v>
          </cell>
        </row>
        <row r="40">
          <cell r="B40" t="str">
            <v>Омская область</v>
          </cell>
        </row>
        <row r="41">
          <cell r="B41" t="str">
            <v>Оренбургская область</v>
          </cell>
        </row>
        <row r="42">
          <cell r="B42" t="str">
            <v>Орловская область</v>
          </cell>
        </row>
        <row r="43">
          <cell r="B43" t="str">
            <v>Пензенская область</v>
          </cell>
        </row>
        <row r="44">
          <cell r="B44" t="str">
            <v>Пермский край</v>
          </cell>
        </row>
        <row r="45">
          <cell r="B45" t="str">
            <v>Приморский край</v>
          </cell>
        </row>
        <row r="46">
          <cell r="B46" t="str">
            <v>Псковская область</v>
          </cell>
        </row>
        <row r="47">
          <cell r="B47" t="str">
            <v>Республика Адыгея</v>
          </cell>
        </row>
        <row r="48">
          <cell r="B48" t="str">
            <v>Республика Алтай</v>
          </cell>
        </row>
        <row r="49">
          <cell r="B49" t="str">
            <v>Республика Башкортостан</v>
          </cell>
        </row>
        <row r="50">
          <cell r="B50" t="str">
            <v>Республика Бурятия</v>
          </cell>
        </row>
        <row r="51">
          <cell r="B51" t="str">
            <v>Республика Дагестан</v>
          </cell>
        </row>
        <row r="52">
          <cell r="B52" t="str">
            <v>Республика Ингушетия</v>
          </cell>
        </row>
        <row r="53">
          <cell r="B53" t="str">
            <v>Республика Калмыкия</v>
          </cell>
        </row>
        <row r="54">
          <cell r="B54" t="str">
            <v>Республика Карелия</v>
          </cell>
        </row>
        <row r="55">
          <cell r="B55" t="str">
            <v>Республика Коми</v>
          </cell>
        </row>
        <row r="56">
          <cell r="B56" t="str">
            <v>Республика Марий Эл</v>
          </cell>
        </row>
        <row r="57">
          <cell r="B57" t="str">
            <v>Республика Мордовия</v>
          </cell>
        </row>
        <row r="58">
          <cell r="B58" t="str">
            <v>Республика Саха (Якутия)</v>
          </cell>
        </row>
        <row r="59">
          <cell r="B59" t="str">
            <v>Республика Северная Осетия-Алания</v>
          </cell>
        </row>
        <row r="60">
          <cell r="B60" t="str">
            <v>Республика Татарстан</v>
          </cell>
        </row>
        <row r="61">
          <cell r="B61" t="str">
            <v>Республика Тыва</v>
          </cell>
        </row>
        <row r="62">
          <cell r="B62" t="str">
            <v>Республика Хакасия</v>
          </cell>
        </row>
        <row r="63">
          <cell r="B63" t="str">
            <v>Ростовская область</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Ставропольский край</v>
          </cell>
        </row>
        <row r="71">
          <cell r="B71" t="str">
            <v>Тамбовская область</v>
          </cell>
        </row>
        <row r="72">
          <cell r="B72" t="str">
            <v>Тверская область</v>
          </cell>
        </row>
        <row r="73">
          <cell r="B73" t="str">
            <v>Томская область</v>
          </cell>
        </row>
        <row r="74">
          <cell r="B74" t="str">
            <v>Тульская область</v>
          </cell>
        </row>
        <row r="75">
          <cell r="B75" t="str">
            <v>Тюменская область</v>
          </cell>
        </row>
        <row r="76">
          <cell r="B76" t="str">
            <v>Удмуртская республика</v>
          </cell>
        </row>
        <row r="77">
          <cell r="B77" t="str">
            <v>Ульяновская область</v>
          </cell>
        </row>
        <row r="78">
          <cell r="B78" t="str">
            <v>Хабаровский край</v>
          </cell>
        </row>
        <row r="79">
          <cell r="B79" t="str">
            <v>Ханты-Мансийский автономный округ</v>
          </cell>
        </row>
        <row r="80">
          <cell r="B80" t="str">
            <v>Челябинская область</v>
          </cell>
        </row>
        <row r="81">
          <cell r="B81" t="str">
            <v>Чеченская республика</v>
          </cell>
        </row>
        <row r="82">
          <cell r="B82" t="str">
            <v>Чувашская республика</v>
          </cell>
        </row>
        <row r="83">
          <cell r="B83" t="str">
            <v>Чукотский автономный округ</v>
          </cell>
        </row>
        <row r="84">
          <cell r="B84" t="str">
            <v>Ямало-Ненецкий автономный округ</v>
          </cell>
        </row>
        <row r="85">
          <cell r="B85" t="str">
            <v>Ярославская область</v>
          </cell>
        </row>
      </sheetData>
      <sheetData sheetId="3"/>
      <sheetData sheetId="4"/>
      <sheetData sheetId="5"/>
      <sheetData sheetId="6">
        <row r="36">
          <cell r="G36">
            <v>12118399.024067603</v>
          </cell>
        </row>
      </sheetData>
      <sheetData sheetId="7"/>
      <sheetData sheetId="8"/>
      <sheetData sheetId="9"/>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План 2007"/>
      <sheetName val="Факт 2007"/>
      <sheetName val="План 2008"/>
      <sheetName val="План 2009"/>
      <sheetName val="TEHSHEET"/>
      <sheetName val="Стоимость ЭЭ"/>
      <sheetName val="Списки"/>
      <sheetName val="6 Списки"/>
      <sheetName val="4"/>
      <sheetName val="15"/>
      <sheetName val="17.1"/>
      <sheetName val="2.3"/>
      <sheetName val="20"/>
      <sheetName val="21.3"/>
      <sheetName val="P2.1"/>
      <sheetName val="16"/>
      <sheetName val="17"/>
      <sheetName val="5"/>
      <sheetName val="Ф-1 (для АО-энерго)"/>
      <sheetName val="Ф-2 (для АО-энерго)"/>
      <sheetName val="перекрестка"/>
      <sheetName val="свод"/>
      <sheetName val="24"/>
      <sheetName val="25"/>
      <sheetName val="Справочники"/>
      <sheetName val="0"/>
      <sheetName val="1"/>
      <sheetName val="10"/>
      <sheetName val="11"/>
      <sheetName val="12"/>
      <sheetName val="13"/>
      <sheetName val="14"/>
      <sheetName val="18"/>
      <sheetName val="19"/>
      <sheetName val="2"/>
      <sheetName val="21"/>
      <sheetName val="22"/>
      <sheetName val="24.1"/>
      <sheetName val="26"/>
      <sheetName val="27"/>
      <sheetName val="28"/>
      <sheetName val="29"/>
      <sheetName val="3"/>
      <sheetName val="4.1"/>
      <sheetName val="6"/>
      <sheetName val="8"/>
      <sheetName val="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t="str">
            <v>Выберите название региона из списка</v>
          </cell>
        </row>
        <row r="3">
          <cell r="B3" t="str">
            <v>Алтайский край</v>
          </cell>
        </row>
        <row r="4">
          <cell r="B4" t="str">
            <v>Амурская область</v>
          </cell>
        </row>
        <row r="5">
          <cell r="B5" t="str">
            <v>Архангельская область</v>
          </cell>
        </row>
        <row r="6">
          <cell r="B6" t="str">
            <v>Астраханская область</v>
          </cell>
        </row>
        <row r="7">
          <cell r="B7" t="str">
            <v>Белгородская область</v>
          </cell>
        </row>
        <row r="8">
          <cell r="B8" t="str">
            <v>Брянская область</v>
          </cell>
        </row>
        <row r="9">
          <cell r="B9" t="str">
            <v>Владимирская область</v>
          </cell>
        </row>
        <row r="10">
          <cell r="B10" t="str">
            <v>Волгоградская область</v>
          </cell>
        </row>
        <row r="11">
          <cell r="B11" t="str">
            <v>Вологодская область</v>
          </cell>
        </row>
        <row r="12">
          <cell r="B12" t="str">
            <v>Воронежская область</v>
          </cell>
        </row>
        <row r="13">
          <cell r="B13" t="str">
            <v>г. Москва</v>
          </cell>
        </row>
        <row r="14">
          <cell r="B14" t="str">
            <v>г.Байконур</v>
          </cell>
        </row>
        <row r="15">
          <cell r="B15" t="str">
            <v>г.Санкт-Петербург</v>
          </cell>
        </row>
        <row r="16">
          <cell r="B16" t="str">
            <v>Еврейская автономная область</v>
          </cell>
        </row>
        <row r="17">
          <cell r="B17" t="str">
            <v>Забайкальский край</v>
          </cell>
        </row>
        <row r="18">
          <cell r="B18" t="str">
            <v>Ивановская область</v>
          </cell>
        </row>
        <row r="19">
          <cell r="B19" t="str">
            <v>Иркутская область</v>
          </cell>
        </row>
        <row r="20">
          <cell r="B20" t="str">
            <v>Кабардино-Балкарская республика</v>
          </cell>
        </row>
        <row r="21">
          <cell r="B21" t="str">
            <v>Калининградская область</v>
          </cell>
        </row>
        <row r="22">
          <cell r="B22" t="str">
            <v>Калужская область</v>
          </cell>
        </row>
        <row r="23">
          <cell r="B23" t="str">
            <v>Камчатский край</v>
          </cell>
        </row>
        <row r="24">
          <cell r="B24" t="str">
            <v>Карачаево-Черкесская республика</v>
          </cell>
        </row>
        <row r="25">
          <cell r="B25" t="str">
            <v>Кемеровская область</v>
          </cell>
        </row>
        <row r="26">
          <cell r="B26" t="str">
            <v>Кировская область</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Мурманская область</v>
          </cell>
        </row>
        <row r="37">
          <cell r="B37" t="str">
            <v>Ненецкий автономный округ</v>
          </cell>
        </row>
        <row r="38">
          <cell r="B38" t="str">
            <v>Нижегородская область</v>
          </cell>
        </row>
        <row r="39">
          <cell r="B39" t="str">
            <v>Новгородская область</v>
          </cell>
        </row>
        <row r="40">
          <cell r="B40" t="str">
            <v>Новосибирская область</v>
          </cell>
        </row>
        <row r="41">
          <cell r="B41" t="str">
            <v>Омская область</v>
          </cell>
        </row>
        <row r="42">
          <cell r="B42" t="str">
            <v>Оренбургская область</v>
          </cell>
        </row>
        <row r="43">
          <cell r="B43" t="str">
            <v>Орловская область</v>
          </cell>
        </row>
        <row r="44">
          <cell r="B44" t="str">
            <v>Пензенская область</v>
          </cell>
        </row>
        <row r="45">
          <cell r="B45" t="str">
            <v>Пермский край</v>
          </cell>
        </row>
        <row r="46">
          <cell r="B46" t="str">
            <v>Приморский край</v>
          </cell>
        </row>
        <row r="47">
          <cell r="B47" t="str">
            <v>Псковская область</v>
          </cell>
        </row>
        <row r="48">
          <cell r="B48" t="str">
            <v>Республика Адыгея</v>
          </cell>
        </row>
        <row r="49">
          <cell r="B49" t="str">
            <v>Республика Алтай</v>
          </cell>
        </row>
        <row r="50">
          <cell r="B50" t="str">
            <v>Республика Башкортостан</v>
          </cell>
        </row>
        <row r="51">
          <cell r="B51" t="str">
            <v>Республика Бурятия</v>
          </cell>
        </row>
        <row r="52">
          <cell r="B52" t="str">
            <v>Республика Дагестан</v>
          </cell>
        </row>
        <row r="53">
          <cell r="B53" t="str">
            <v>Республика Ингушетия</v>
          </cell>
        </row>
        <row r="54">
          <cell r="B54" t="str">
            <v>Республика Калмыкия</v>
          </cell>
        </row>
        <row r="55">
          <cell r="B55" t="str">
            <v>Республика Карелия</v>
          </cell>
        </row>
        <row r="56">
          <cell r="B56" t="str">
            <v>Республика Коми</v>
          </cell>
        </row>
        <row r="57">
          <cell r="B57" t="str">
            <v>Республика Марий Эл</v>
          </cell>
        </row>
        <row r="58">
          <cell r="B58" t="str">
            <v>Республика Мордовия</v>
          </cell>
        </row>
        <row r="59">
          <cell r="B59" t="str">
            <v>Республика Саха (Якутия)</v>
          </cell>
        </row>
        <row r="60">
          <cell r="B60" t="str">
            <v>Республика Северная Осетия-Алания</v>
          </cell>
        </row>
        <row r="61">
          <cell r="B61" t="str">
            <v>Республика Татарстан</v>
          </cell>
        </row>
        <row r="62">
          <cell r="B62" t="str">
            <v>Республика Тыва</v>
          </cell>
        </row>
        <row r="63">
          <cell r="B63" t="str">
            <v>Республика Хакасия</v>
          </cell>
        </row>
        <row r="64">
          <cell r="B64" t="str">
            <v>Ростовская область</v>
          </cell>
        </row>
        <row r="65">
          <cell r="B65" t="str">
            <v>Рязанская область</v>
          </cell>
        </row>
        <row r="66">
          <cell r="B66" t="str">
            <v>Самарская область</v>
          </cell>
        </row>
        <row r="67">
          <cell r="B67" t="str">
            <v>Саратовская область</v>
          </cell>
        </row>
        <row r="68">
          <cell r="B68" t="str">
            <v>Сахалинская область</v>
          </cell>
        </row>
        <row r="69">
          <cell r="B69" t="str">
            <v>Свердловская область</v>
          </cell>
        </row>
        <row r="70">
          <cell r="B70" t="str">
            <v>Смоленская область</v>
          </cell>
        </row>
        <row r="71">
          <cell r="B71" t="str">
            <v>Ставропольский край</v>
          </cell>
        </row>
        <row r="72">
          <cell r="B72" t="str">
            <v>Тамбовская область</v>
          </cell>
        </row>
        <row r="73">
          <cell r="B73" t="str">
            <v>Тверская область</v>
          </cell>
        </row>
        <row r="74">
          <cell r="B74" t="str">
            <v>Томская область</v>
          </cell>
        </row>
        <row r="75">
          <cell r="B75" t="str">
            <v>Тульская область</v>
          </cell>
        </row>
        <row r="76">
          <cell r="B76" t="str">
            <v>Тюменская область</v>
          </cell>
        </row>
        <row r="77">
          <cell r="B77" t="str">
            <v>Удмуртская республика</v>
          </cell>
        </row>
        <row r="78">
          <cell r="B78" t="str">
            <v>Ульяновская область</v>
          </cell>
        </row>
        <row r="79">
          <cell r="B79" t="str">
            <v>Хабаровский край</v>
          </cell>
        </row>
        <row r="80">
          <cell r="B80" t="str">
            <v>Ханты-Мансийский автономный округ</v>
          </cell>
        </row>
        <row r="81">
          <cell r="B81" t="str">
            <v>Челябинская область</v>
          </cell>
        </row>
        <row r="82">
          <cell r="B82" t="str">
            <v>Чеченская республика</v>
          </cell>
        </row>
        <row r="83">
          <cell r="B83" t="str">
            <v>Чувашская республика</v>
          </cell>
        </row>
        <row r="84">
          <cell r="B84" t="str">
            <v>Чукотский автономный округ</v>
          </cell>
        </row>
        <row r="85">
          <cell r="B85" t="str">
            <v>Ямало-Ненецкий автономный округ</v>
          </cell>
        </row>
        <row r="86">
          <cell r="B86" t="str">
            <v>Ярославская область</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FES"/>
      <sheetName val="Лист1"/>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UGOL"/>
      <sheetName val="Кедровский"/>
      <sheetName val="TEHSHEET"/>
      <sheetName val="план 2000"/>
      <sheetName val="Перегруппировка"/>
      <sheetName val="ПрЭС"/>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БДР"/>
      <sheetName val="прочие доходы"/>
      <sheetName val="ТЭП ТНС утв."/>
      <sheetName val="КПЭ"/>
      <sheetName val="ОНА,ОНО"/>
      <sheetName val="Т6"/>
      <sheetName val="Смета2 проект. раб."/>
      <sheetName val="1. свод филиалы"/>
      <sheetName val="1. ИА"/>
      <sheetName val="1. свод ЛЭ"/>
      <sheetName val="T0"/>
      <sheetName val="Drop down lists"/>
      <sheetName val="служебная"/>
      <sheetName val="реестр сф 2012"/>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Данные"/>
      <sheetName val="TEHSHEET"/>
      <sheetName val="Топливо2009"/>
      <sheetName val="2009"/>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5">
          <cell r="G45">
            <v>10075324.5272</v>
          </cell>
        </row>
        <row r="47">
          <cell r="G47">
            <v>4899.0182000000004</v>
          </cell>
        </row>
        <row r="49">
          <cell r="G49">
            <v>205.6601</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Управление"/>
      <sheetName val="Справочники"/>
      <sheetName val="Расчет средних тарифов"/>
      <sheetName val="Передача эл.энергии"/>
      <sheetName val="Sheet3"/>
      <sheetName val="Опросный лист"/>
      <sheetName val="Ключевые и оц. показатели"/>
      <sheetName val="ТО"/>
      <sheetName val="5 Смета затрат"/>
      <sheetName val="10 Пр доходы и расходы"/>
      <sheetName val="12 Прогнозный баланс"/>
      <sheetName val="11 План приб и уб"/>
      <sheetName val="14 План мероприятий"/>
      <sheetName val="Развернутый баланс"/>
      <sheetName val="Показатели по бенчмаркингу"/>
      <sheetName val="Расчет НИОКР"/>
      <sheetName val="Лимиты"/>
      <sheetName val="Детализация лимитов"/>
      <sheetName val="Списки"/>
    </sheetNames>
    <sheetDataSet>
      <sheetData sheetId="0"/>
      <sheetData sheetId="1"/>
      <sheetData sheetId="2">
        <row r="23">
          <cell r="B23" t="str">
            <v>Филиал 1</v>
          </cell>
        </row>
        <row r="24">
          <cell r="B24" t="str">
            <v>Филиал 2</v>
          </cell>
        </row>
        <row r="25">
          <cell r="B25" t="str">
            <v>…</v>
          </cell>
        </row>
        <row r="26">
          <cell r="B26" t="str">
            <v>Филиал 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Протокол изменений"/>
      <sheetName val="t_настройки"/>
      <sheetName val="макросы"/>
      <sheetName val="что нужно сделать"/>
      <sheetName val="Справочники"/>
      <sheetName val="A"/>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88">
          <cell r="I88">
            <v>2</v>
          </cell>
        </row>
      </sheetData>
      <sheetData sheetId="21" refreshError="1"/>
      <sheetData sheetId="22" refreshError="1"/>
      <sheetData sheetId="23" refreshError="1"/>
      <sheetData sheetId="24" refreshError="1"/>
      <sheetData sheetId="2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Вводные данные систем"/>
      <sheetName val="FST5"/>
    </sheetNames>
    <sheetDataSet>
      <sheetData sheetId="0" refreshError="1"/>
      <sheetData sheetId="1" refreshError="1"/>
      <sheetData sheetId="2" refreshError="1">
        <row r="13">
          <cell r="E13" t="str">
            <v>Введите название региона</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0</v>
          </cell>
          <cell r="J30">
            <v>0</v>
          </cell>
        </row>
        <row r="31">
          <cell r="E31">
            <v>0</v>
          </cell>
          <cell r="F31">
            <v>0</v>
          </cell>
          <cell r="G31">
            <v>0</v>
          </cell>
          <cell r="H31">
            <v>0</v>
          </cell>
          <cell r="I31">
            <v>0</v>
          </cell>
          <cell r="J31">
            <v>0</v>
          </cell>
        </row>
        <row r="32">
          <cell r="E32">
            <v>0</v>
          </cell>
          <cell r="F32">
            <v>0</v>
          </cell>
          <cell r="G32">
            <v>0</v>
          </cell>
          <cell r="H32">
            <v>0</v>
          </cell>
          <cell r="I32">
            <v>0</v>
          </cell>
          <cell r="J32">
            <v>0</v>
          </cell>
        </row>
        <row r="33">
          <cell r="E33">
            <v>0</v>
          </cell>
          <cell r="F33">
            <v>0</v>
          </cell>
          <cell r="G33">
            <v>0</v>
          </cell>
          <cell r="H33">
            <v>0</v>
          </cell>
          <cell r="I33">
            <v>0</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мощность"/>
      <sheetName val="энергия"/>
      <sheetName val="мощность (2)"/>
      <sheetName val="потери с мощ"/>
      <sheetName val="TEHSHEET"/>
      <sheetName val="17.1"/>
      <sheetName val="24"/>
      <sheetName val="25"/>
      <sheetName val="Справочники"/>
    </sheetNames>
    <sheetDataSet>
      <sheetData sheetId="0" refreshError="1"/>
      <sheetData sheetId="1" refreshError="1">
        <row r="19">
          <cell r="J19">
            <v>1406.09</v>
          </cell>
          <cell r="M19">
            <v>84.4</v>
          </cell>
          <cell r="N19">
            <v>1490.49</v>
          </cell>
          <cell r="P19">
            <v>1406.09</v>
          </cell>
          <cell r="Y19">
            <v>1498.15</v>
          </cell>
          <cell r="AB19">
            <v>89.888999999999996</v>
          </cell>
          <cell r="AC19">
            <v>1588.039</v>
          </cell>
          <cell r="AE19">
            <v>1498.15</v>
          </cell>
          <cell r="AN19">
            <v>1351.65</v>
          </cell>
          <cell r="AQ19">
            <v>81.099000000000004</v>
          </cell>
          <cell r="AR19">
            <v>1432.749</v>
          </cell>
          <cell r="AT19">
            <v>1351.65</v>
          </cell>
          <cell r="BC19">
            <v>1121.1099999999999</v>
          </cell>
          <cell r="BF19">
            <v>67.266600000000011</v>
          </cell>
          <cell r="BG19">
            <v>1188.3766000000001</v>
          </cell>
          <cell r="BI19">
            <v>1121.1099999999999</v>
          </cell>
          <cell r="BR19">
            <v>1017.29</v>
          </cell>
          <cell r="BU19">
            <v>61.037399999999984</v>
          </cell>
          <cell r="BV19">
            <v>1078.3273999999997</v>
          </cell>
          <cell r="BX19">
            <v>1017.29</v>
          </cell>
          <cell r="CG19">
            <v>998.99</v>
          </cell>
          <cell r="CJ19">
            <v>59.939399999999999</v>
          </cell>
          <cell r="CK19">
            <v>1058.9294</v>
          </cell>
          <cell r="CM19">
            <v>998.99</v>
          </cell>
          <cell r="CV19">
            <v>1117.93</v>
          </cell>
          <cell r="CY19">
            <v>67.075800000000001</v>
          </cell>
          <cell r="CZ19">
            <v>1185.0058000000001</v>
          </cell>
          <cell r="DB19">
            <v>1117.93</v>
          </cell>
          <cell r="DK19">
            <v>1130.3800000000001</v>
          </cell>
          <cell r="DN19">
            <v>67.822800000000015</v>
          </cell>
          <cell r="DO19">
            <v>1198.2028000000003</v>
          </cell>
          <cell r="DQ19">
            <v>1130.3800000000001</v>
          </cell>
          <cell r="DZ19">
            <v>1113.57</v>
          </cell>
          <cell r="EC19">
            <v>66.814200000000014</v>
          </cell>
          <cell r="ED19">
            <v>1180.3842000000002</v>
          </cell>
          <cell r="EF19">
            <v>1113.57</v>
          </cell>
          <cell r="EO19">
            <v>1172.5</v>
          </cell>
          <cell r="ER19">
            <v>70.349999999999994</v>
          </cell>
          <cell r="ES19">
            <v>1242.8499999999999</v>
          </cell>
          <cell r="EU19">
            <v>1172.5</v>
          </cell>
          <cell r="FD19">
            <v>1391.49</v>
          </cell>
          <cell r="FG19">
            <v>83.489399999999975</v>
          </cell>
          <cell r="FH19">
            <v>1474.9793999999995</v>
          </cell>
          <cell r="FJ19">
            <v>1391.49</v>
          </cell>
          <cell r="FS19">
            <v>1358.45</v>
          </cell>
          <cell r="FV19">
            <v>81.506999999999991</v>
          </cell>
          <cell r="FW19">
            <v>1439.9569999999999</v>
          </cell>
          <cell r="FY19">
            <v>1358.45</v>
          </cell>
          <cell r="GD19">
            <v>0</v>
          </cell>
          <cell r="GE19">
            <v>0</v>
          </cell>
          <cell r="GF19">
            <v>0</v>
          </cell>
          <cell r="GG19">
            <v>0</v>
          </cell>
          <cell r="GH19">
            <v>0</v>
          </cell>
          <cell r="GJ19">
            <v>1223.1333333333334</v>
          </cell>
          <cell r="GK19">
            <v>0</v>
          </cell>
          <cell r="GL19">
            <v>0</v>
          </cell>
          <cell r="GM19">
            <v>73.390883333333335</v>
          </cell>
          <cell r="GN19">
            <v>1296.5242166666667</v>
          </cell>
          <cell r="GP19">
            <v>1221.6054520547946</v>
          </cell>
        </row>
        <row r="20">
          <cell r="J20">
            <v>9</v>
          </cell>
          <cell r="N20">
            <v>9</v>
          </cell>
          <cell r="Y20">
            <v>11</v>
          </cell>
          <cell r="AC20">
            <v>11</v>
          </cell>
          <cell r="AN20">
            <v>14</v>
          </cell>
          <cell r="AR20">
            <v>14</v>
          </cell>
          <cell r="BC20">
            <v>12</v>
          </cell>
          <cell r="BG20">
            <v>12</v>
          </cell>
          <cell r="BR20">
            <v>11</v>
          </cell>
          <cell r="BV20">
            <v>11</v>
          </cell>
          <cell r="CG20">
            <v>13</v>
          </cell>
          <cell r="CK20">
            <v>13</v>
          </cell>
          <cell r="CV20">
            <v>13</v>
          </cell>
          <cell r="CZ20">
            <v>13</v>
          </cell>
          <cell r="DK20">
            <v>9</v>
          </cell>
          <cell r="DO20">
            <v>9</v>
          </cell>
          <cell r="DZ20">
            <v>9</v>
          </cell>
          <cell r="ED20">
            <v>9</v>
          </cell>
          <cell r="EO20">
            <v>10</v>
          </cell>
          <cell r="ES20">
            <v>10</v>
          </cell>
          <cell r="FD20">
            <v>15</v>
          </cell>
          <cell r="FH20">
            <v>15</v>
          </cell>
          <cell r="FS20">
            <v>9</v>
          </cell>
          <cell r="FW20">
            <v>9</v>
          </cell>
          <cell r="GD20">
            <v>0</v>
          </cell>
          <cell r="GE20">
            <v>0</v>
          </cell>
          <cell r="GF20">
            <v>0</v>
          </cell>
          <cell r="GG20">
            <v>0</v>
          </cell>
          <cell r="GH20">
            <v>0</v>
          </cell>
          <cell r="GJ20">
            <v>11.25</v>
          </cell>
          <cell r="GK20">
            <v>0</v>
          </cell>
          <cell r="GL20">
            <v>0</v>
          </cell>
          <cell r="GM20">
            <v>0</v>
          </cell>
          <cell r="GN20">
            <v>11.25</v>
          </cell>
          <cell r="GP20">
            <v>0</v>
          </cell>
        </row>
        <row r="21">
          <cell r="J21">
            <v>1397.09</v>
          </cell>
          <cell r="M21">
            <v>84.4</v>
          </cell>
          <cell r="N21">
            <v>1481.49</v>
          </cell>
          <cell r="Y21">
            <v>1487.15</v>
          </cell>
          <cell r="AB21">
            <v>89.888999999999996</v>
          </cell>
          <cell r="AC21">
            <v>1577.039</v>
          </cell>
          <cell r="AN21">
            <v>1337.65</v>
          </cell>
          <cell r="AQ21">
            <v>81.099000000000004</v>
          </cell>
          <cell r="AR21">
            <v>1418.749</v>
          </cell>
          <cell r="BC21">
            <v>1109.1099999999999</v>
          </cell>
          <cell r="BF21">
            <v>67.266600000000011</v>
          </cell>
          <cell r="BG21">
            <v>1176.3766000000001</v>
          </cell>
          <cell r="BR21">
            <v>1006.29</v>
          </cell>
          <cell r="BU21">
            <v>61.037399999999984</v>
          </cell>
          <cell r="BV21">
            <v>1067.3273999999997</v>
          </cell>
          <cell r="CG21">
            <v>985.99</v>
          </cell>
          <cell r="CJ21">
            <v>59.939399999999999</v>
          </cell>
          <cell r="CK21">
            <v>1045.9294</v>
          </cell>
          <cell r="CV21">
            <v>1104.93</v>
          </cell>
          <cell r="CY21">
            <v>67.075800000000001</v>
          </cell>
          <cell r="CZ21">
            <v>1172.0058000000001</v>
          </cell>
          <cell r="DK21">
            <v>1121.3800000000001</v>
          </cell>
          <cell r="DN21">
            <v>67.822800000000015</v>
          </cell>
          <cell r="DO21">
            <v>1189.2028000000003</v>
          </cell>
          <cell r="DZ21">
            <v>1104.57</v>
          </cell>
          <cell r="EC21">
            <v>66.814200000000014</v>
          </cell>
          <cell r="ED21">
            <v>1171.3842000000002</v>
          </cell>
          <cell r="EO21">
            <v>1162.5</v>
          </cell>
          <cell r="ER21">
            <v>70.349999999999994</v>
          </cell>
          <cell r="ES21">
            <v>1232.8499999999999</v>
          </cell>
          <cell r="FD21">
            <v>1376.49</v>
          </cell>
          <cell r="FG21">
            <v>83.489399999999975</v>
          </cell>
          <cell r="FH21">
            <v>1459.9793999999995</v>
          </cell>
          <cell r="FS21">
            <v>1349.45</v>
          </cell>
          <cell r="FV21">
            <v>81.506999999999991</v>
          </cell>
          <cell r="FW21">
            <v>1430.9569999999999</v>
          </cell>
          <cell r="GD21">
            <v>0</v>
          </cell>
          <cell r="GE21">
            <v>0</v>
          </cell>
          <cell r="GF21">
            <v>0</v>
          </cell>
          <cell r="GG21">
            <v>0</v>
          </cell>
          <cell r="GH21">
            <v>0</v>
          </cell>
          <cell r="GJ21">
            <v>1211.88333333333</v>
          </cell>
          <cell r="GK21">
            <v>0</v>
          </cell>
          <cell r="GL21">
            <v>0</v>
          </cell>
          <cell r="GM21">
            <v>73.390883333333335</v>
          </cell>
          <cell r="GN21">
            <v>1285.2742166666667</v>
          </cell>
          <cell r="GP2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мощность"/>
    </sheetNames>
    <sheetDataSet>
      <sheetData sheetId="0" refreshError="1"/>
      <sheetData sheetId="1" refreshError="1"/>
      <sheetData sheetId="2" refreshError="1">
        <row r="12">
          <cell r="H12" t="str">
            <v>газ коксовый</v>
          </cell>
        </row>
        <row r="13">
          <cell r="H13" t="str">
            <v>прочее</v>
          </cell>
        </row>
        <row r="14">
          <cell r="H14" t="str">
            <v>дистиллят</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Расчет НВВ общий"/>
      <sheetName val="Расчет котловых тарифов"/>
      <sheetName val="Параметры"/>
      <sheetName val="Справочники"/>
      <sheetName val="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5">
          <cell r="E5" t="str">
            <v>L9</v>
          </cell>
          <cell r="K5">
            <v>0</v>
          </cell>
        </row>
        <row r="6">
          <cell r="D6">
            <v>0</v>
          </cell>
          <cell r="E6" t="str">
            <v>L10</v>
          </cell>
          <cell r="K6">
            <v>0</v>
          </cell>
        </row>
        <row r="7">
          <cell r="E7" t="str">
            <v>L10.1</v>
          </cell>
        </row>
        <row r="8">
          <cell r="D8">
            <v>0</v>
          </cell>
          <cell r="E8" t="str">
            <v>L10.2</v>
          </cell>
        </row>
        <row r="9">
          <cell r="D9">
            <v>0</v>
          </cell>
          <cell r="E9" t="str">
            <v>L11</v>
          </cell>
          <cell r="G9">
            <v>0</v>
          </cell>
          <cell r="H9">
            <v>0</v>
          </cell>
          <cell r="I9">
            <v>0</v>
          </cell>
          <cell r="J9">
            <v>0</v>
          </cell>
          <cell r="K9">
            <v>0</v>
          </cell>
        </row>
        <row r="10">
          <cell r="D10">
            <v>0</v>
          </cell>
          <cell r="E10" t="str">
            <v>L12</v>
          </cell>
          <cell r="G10">
            <v>0</v>
          </cell>
          <cell r="H10">
            <v>0</v>
          </cell>
          <cell r="I10">
            <v>0</v>
          </cell>
          <cell r="J10">
            <v>0</v>
          </cell>
          <cell r="K10">
            <v>0</v>
          </cell>
        </row>
        <row r="11">
          <cell r="D11">
            <v>0</v>
          </cell>
          <cell r="E11" t="str">
            <v>L12_1</v>
          </cell>
          <cell r="G11">
            <v>0</v>
          </cell>
          <cell r="H11">
            <v>0</v>
          </cell>
          <cell r="I11">
            <v>0</v>
          </cell>
          <cell r="J11">
            <v>0</v>
          </cell>
          <cell r="K11">
            <v>0</v>
          </cell>
        </row>
        <row r="12">
          <cell r="D12">
            <v>0</v>
          </cell>
          <cell r="E12" t="str">
            <v>L13</v>
          </cell>
          <cell r="G12">
            <v>0</v>
          </cell>
          <cell r="H12">
            <v>0</v>
          </cell>
          <cell r="I12">
            <v>0</v>
          </cell>
          <cell r="J12">
            <v>0</v>
          </cell>
          <cell r="K12">
            <v>0</v>
          </cell>
        </row>
        <row r="13">
          <cell r="D13">
            <v>0</v>
          </cell>
          <cell r="E13" t="str">
            <v>L13_1</v>
          </cell>
          <cell r="G13">
            <v>0</v>
          </cell>
          <cell r="H13">
            <v>0</v>
          </cell>
          <cell r="I13">
            <v>0</v>
          </cell>
          <cell r="J13">
            <v>0</v>
          </cell>
          <cell r="K13">
            <v>0</v>
          </cell>
        </row>
        <row r="14">
          <cell r="D14">
            <v>0</v>
          </cell>
          <cell r="E14" t="str">
            <v>L14</v>
          </cell>
          <cell r="G14">
            <v>0</v>
          </cell>
          <cell r="H14">
            <v>0</v>
          </cell>
          <cell r="I14">
            <v>0</v>
          </cell>
          <cell r="J14">
            <v>0</v>
          </cell>
          <cell r="K14">
            <v>0</v>
          </cell>
        </row>
        <row r="15">
          <cell r="D15">
            <v>0</v>
          </cell>
          <cell r="E15" t="str">
            <v>L15</v>
          </cell>
          <cell r="G15">
            <v>0</v>
          </cell>
          <cell r="H15">
            <v>0</v>
          </cell>
          <cell r="I15">
            <v>0</v>
          </cell>
          <cell r="J15">
            <v>0</v>
          </cell>
          <cell r="K15">
            <v>0</v>
          </cell>
        </row>
        <row r="16">
          <cell r="D16">
            <v>0</v>
          </cell>
          <cell r="E16" t="str">
            <v>L16</v>
          </cell>
          <cell r="G16">
            <v>0</v>
          </cell>
          <cell r="H16">
            <v>0</v>
          </cell>
          <cell r="I16">
            <v>0</v>
          </cell>
          <cell r="J16">
            <v>0</v>
          </cell>
          <cell r="K16">
            <v>0</v>
          </cell>
        </row>
        <row r="17">
          <cell r="D17">
            <v>0</v>
          </cell>
          <cell r="E17" t="str">
            <v>L17</v>
          </cell>
          <cell r="G17">
            <v>0</v>
          </cell>
          <cell r="H17">
            <v>0</v>
          </cell>
          <cell r="I17">
            <v>0</v>
          </cell>
          <cell r="J17">
            <v>0</v>
          </cell>
          <cell r="K17">
            <v>0</v>
          </cell>
        </row>
        <row r="18">
          <cell r="D18">
            <v>0</v>
          </cell>
          <cell r="E18" t="str">
            <v>L18</v>
          </cell>
          <cell r="G18">
            <v>0</v>
          </cell>
          <cell r="H18">
            <v>0</v>
          </cell>
          <cell r="I18">
            <v>0</v>
          </cell>
          <cell r="J18">
            <v>0</v>
          </cell>
          <cell r="K18">
            <v>0</v>
          </cell>
        </row>
        <row r="19">
          <cell r="D19">
            <v>0</v>
          </cell>
          <cell r="E19" t="str">
            <v>L19</v>
          </cell>
          <cell r="G19">
            <v>0</v>
          </cell>
          <cell r="H19">
            <v>0</v>
          </cell>
          <cell r="I19">
            <v>0</v>
          </cell>
          <cell r="J19">
            <v>0</v>
          </cell>
          <cell r="K19">
            <v>0</v>
          </cell>
        </row>
        <row r="20">
          <cell r="D20">
            <v>0</v>
          </cell>
          <cell r="E20" t="str">
            <v>L20</v>
          </cell>
          <cell r="G20">
            <v>0</v>
          </cell>
          <cell r="H20">
            <v>0</v>
          </cell>
          <cell r="I20">
            <v>0</v>
          </cell>
          <cell r="J20">
            <v>0</v>
          </cell>
          <cell r="K20">
            <v>0</v>
          </cell>
        </row>
        <row r="22">
          <cell r="D22">
            <v>0</v>
          </cell>
          <cell r="E22" t="str">
            <v>L20.1</v>
          </cell>
          <cell r="G22">
            <v>0</v>
          </cell>
          <cell r="H22">
            <v>0</v>
          </cell>
          <cell r="I22">
            <v>0</v>
          </cell>
          <cell r="J22">
            <v>0</v>
          </cell>
          <cell r="K22">
            <v>0</v>
          </cell>
        </row>
        <row r="23">
          <cell r="D23">
            <v>0</v>
          </cell>
          <cell r="E23" t="str">
            <v>L21</v>
          </cell>
          <cell r="G23">
            <v>0</v>
          </cell>
          <cell r="H23">
            <v>0</v>
          </cell>
          <cell r="I23">
            <v>0</v>
          </cell>
          <cell r="J23">
            <v>0</v>
          </cell>
          <cell r="K23">
            <v>0</v>
          </cell>
        </row>
        <row r="24">
          <cell r="D24">
            <v>0</v>
          </cell>
          <cell r="E24" t="str">
            <v>L22</v>
          </cell>
          <cell r="G24">
            <v>0</v>
          </cell>
          <cell r="H24">
            <v>0</v>
          </cell>
          <cell r="I24">
            <v>0</v>
          </cell>
          <cell r="J24">
            <v>0</v>
          </cell>
          <cell r="K24">
            <v>0</v>
          </cell>
        </row>
        <row r="25">
          <cell r="D25">
            <v>0</v>
          </cell>
          <cell r="E25" t="str">
            <v>L23</v>
          </cell>
          <cell r="F25">
            <v>0</v>
          </cell>
          <cell r="G25">
            <v>0</v>
          </cell>
          <cell r="H25">
            <v>0</v>
          </cell>
          <cell r="I25">
            <v>0</v>
          </cell>
          <cell r="J25">
            <v>0</v>
          </cell>
          <cell r="K25">
            <v>0</v>
          </cell>
        </row>
        <row r="27">
          <cell r="D27">
            <v>486780.708042857</v>
          </cell>
          <cell r="E27" t="str">
            <v>L24</v>
          </cell>
          <cell r="H27">
            <v>486780.708042857</v>
          </cell>
          <cell r="I27">
            <v>0</v>
          </cell>
        </row>
        <row r="28">
          <cell r="D28">
            <v>1488086.1810951247</v>
          </cell>
          <cell r="E28" t="str">
            <v>L25</v>
          </cell>
          <cell r="H28">
            <v>1488086.1810951247</v>
          </cell>
          <cell r="I28">
            <v>0</v>
          </cell>
        </row>
        <row r="30">
          <cell r="D30">
            <v>678885.03766750661</v>
          </cell>
          <cell r="E30" t="str">
            <v>L25.1</v>
          </cell>
          <cell r="H30">
            <v>678885.03766750661</v>
          </cell>
          <cell r="I30">
            <v>0</v>
          </cell>
        </row>
      </sheetData>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s>
    <sheetDataSet>
      <sheetData sheetId="0"/>
      <sheetData sheetId="1"/>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P2.1 усл. единицы"/>
      <sheetName val="P2.2 усл. единицы"/>
      <sheetName val="Расчет НВВ общий"/>
      <sheetName val="Расчет котловых тарифов"/>
      <sheetName val="Параметры"/>
      <sheetName val="Расчет расходов RAB"/>
      <sheetName val="расчет НВВ РСК по R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ВВ утв тарифы"/>
      <sheetName val="БФ-2-13-П"/>
      <sheetName val="ИТОГИ  по Н,Р,Э,Q"/>
      <sheetName val="НП-2-12-П"/>
      <sheetName val="Tarif_300_6_2004 для фэк скорр"/>
      <sheetName val="Баланс мощности 2007"/>
      <sheetName val="Свод"/>
      <sheetName val="ДПН"/>
      <sheetName val="D-Test of FA Installation"/>
      <sheetName val="Справочники"/>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ФСИ-Т-14"/>
      <sheetName val="Ошибки"/>
      <sheetName val="Shflu Calc"/>
      <sheetName val="file_list"/>
      <sheetName val="35"/>
      <sheetName val="ТекАк"/>
      <sheetName val="ИТОГИ__по_Н,Р,Э,Q"/>
      <sheetName val="D-Test_of_FA_Installation"/>
      <sheetName val="Списки"/>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эл.эн"/>
      <sheetName val="15"/>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Таб1.1"/>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ow r="4">
          <cell r="A4" t="str">
            <v>Производство электроэнергии</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1">
          <cell r="B31" t="str">
            <v>Итого</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0">
          <cell r="A10" t="str">
            <v>1.</v>
          </cell>
        </row>
      </sheetData>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2">
          <cell r="B12">
            <v>1</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ow r="39">
          <cell r="B39" t="str">
            <v>Сумма общехозяйственных расходов</v>
          </cell>
        </row>
      </sheetData>
      <sheetData sheetId="206">
        <row r="39">
          <cell r="B39" t="str">
            <v>Сумма общехозяйственных расходов</v>
          </cell>
        </row>
      </sheetData>
      <sheetData sheetId="207">
        <row r="39">
          <cell r="B39" t="str">
            <v>Сумма общехозяйственных расходов</v>
          </cell>
        </row>
      </sheetData>
      <sheetData sheetId="208">
        <row r="39">
          <cell r="B39" t="str">
            <v>Сумма общехозяйственных расходов</v>
          </cell>
        </row>
      </sheetData>
      <sheetData sheetId="209">
        <row r="39">
          <cell r="B39" t="str">
            <v>Сумма общехозяйственных расходов</v>
          </cell>
        </row>
      </sheetData>
      <sheetData sheetId="210">
        <row r="39">
          <cell r="B39" t="str">
            <v>Сумма общехозяйственных расходов</v>
          </cell>
        </row>
      </sheetData>
      <sheetData sheetId="211">
        <row r="39">
          <cell r="B39" t="str">
            <v>Сумма общехозяйственных расходов</v>
          </cell>
        </row>
      </sheetData>
      <sheetData sheetId="212">
        <row r="39">
          <cell r="B39" t="str">
            <v>Сумма общехозяйственных расходов</v>
          </cell>
        </row>
      </sheetData>
      <sheetData sheetId="213">
        <row r="39">
          <cell r="B39" t="str">
            <v>Сумма общехозяйственных расходов</v>
          </cell>
        </row>
      </sheetData>
      <sheetData sheetId="214">
        <row r="39">
          <cell r="B39" t="str">
            <v>Сумма общехозяйственных расходов</v>
          </cell>
        </row>
      </sheetData>
      <sheetData sheetId="215">
        <row r="39">
          <cell r="B39" t="str">
            <v>Сумма общехозяйственных расходов</v>
          </cell>
        </row>
      </sheetData>
      <sheetData sheetId="216">
        <row r="39">
          <cell r="B39" t="str">
            <v>Сумма общехозяйственных расходов</v>
          </cell>
        </row>
      </sheetData>
      <sheetData sheetId="217">
        <row r="39">
          <cell r="B39" t="str">
            <v>Сумма общехозяйственных расходов</v>
          </cell>
        </row>
      </sheetData>
      <sheetData sheetId="218">
        <row r="39">
          <cell r="B39" t="str">
            <v>Сумма общехозяйственных расходов</v>
          </cell>
        </row>
      </sheetData>
      <sheetData sheetId="219">
        <row r="39">
          <cell r="B39" t="str">
            <v>Сумма общехозяйственных расходов</v>
          </cell>
        </row>
      </sheetData>
      <sheetData sheetId="220">
        <row r="39">
          <cell r="B39" t="str">
            <v>Сумма общехозяйственных расходов</v>
          </cell>
        </row>
      </sheetData>
      <sheetData sheetId="221" refreshError="1"/>
      <sheetData sheetId="222" refreshError="1"/>
      <sheetData sheetId="223" refreshError="1"/>
      <sheetData sheetId="224">
        <row r="39">
          <cell r="B39" t="str">
            <v>Сумма общехозяйственных расходов</v>
          </cell>
        </row>
      </sheetData>
      <sheetData sheetId="225">
        <row r="39">
          <cell r="B39" t="str">
            <v>Сумма общехозяйственных расходов</v>
          </cell>
        </row>
      </sheetData>
      <sheetData sheetId="226">
        <row r="39">
          <cell r="B39" t="str">
            <v>Сумма общехозяйственных расходов</v>
          </cell>
        </row>
      </sheetData>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Регионы"/>
      <sheetName val="перекрестка"/>
      <sheetName val="18.2"/>
      <sheetName val="21.3"/>
      <sheetName val="2.3"/>
      <sheetName val="P2.1"/>
      <sheetName val="4_1"/>
      <sheetName val="6_1"/>
      <sheetName val="17_1"/>
      <sheetName val="24_1"/>
      <sheetName val="18_2"/>
      <sheetName val="21_3"/>
      <sheetName val="2_3"/>
      <sheetName val="P2_1"/>
    </sheetNames>
    <sheetDataSet>
      <sheetData sheetId="0" refreshError="1"/>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E6">
            <v>0</v>
          </cell>
          <cell r="F6">
            <v>0</v>
          </cell>
          <cell r="G6">
            <v>0</v>
          </cell>
          <cell r="H6">
            <v>0</v>
          </cell>
          <cell r="J6">
            <v>0</v>
          </cell>
          <cell r="K6">
            <v>0</v>
          </cell>
          <cell r="L6">
            <v>0</v>
          </cell>
          <cell r="M6">
            <v>0</v>
          </cell>
        </row>
        <row r="8">
          <cell r="J8">
            <v>0</v>
          </cell>
          <cell r="K8">
            <v>0</v>
          </cell>
          <cell r="L8">
            <v>0</v>
          </cell>
          <cell r="M8">
            <v>0</v>
          </cell>
        </row>
        <row r="10">
          <cell r="E10">
            <v>0</v>
          </cell>
          <cell r="F10">
            <v>0</v>
          </cell>
          <cell r="G10">
            <v>0</v>
          </cell>
          <cell r="H10">
            <v>0</v>
          </cell>
          <cell r="J10">
            <v>0</v>
          </cell>
          <cell r="K10">
            <v>0</v>
          </cell>
          <cell r="L10">
            <v>0</v>
          </cell>
          <cell r="M10">
            <v>0</v>
          </cell>
        </row>
        <row r="12">
          <cell r="J12">
            <v>0</v>
          </cell>
          <cell r="K12">
            <v>0</v>
          </cell>
          <cell r="L12">
            <v>0</v>
          </cell>
          <cell r="M12">
            <v>0</v>
          </cell>
        </row>
        <row r="14">
          <cell r="E14">
            <v>0</v>
          </cell>
          <cell r="F14">
            <v>0</v>
          </cell>
          <cell r="G14">
            <v>0</v>
          </cell>
          <cell r="H14">
            <v>0</v>
          </cell>
          <cell r="J14">
            <v>0</v>
          </cell>
          <cell r="K14">
            <v>0</v>
          </cell>
          <cell r="L14">
            <v>0</v>
          </cell>
          <cell r="M14">
            <v>0</v>
          </cell>
        </row>
        <row r="16">
          <cell r="J16">
            <v>0</v>
          </cell>
          <cell r="K16">
            <v>0</v>
          </cell>
          <cell r="L16">
            <v>0</v>
          </cell>
          <cell r="M16">
            <v>0</v>
          </cell>
        </row>
        <row r="18">
          <cell r="E18">
            <v>0</v>
          </cell>
          <cell r="F18">
            <v>0</v>
          </cell>
          <cell r="G18">
            <v>0</v>
          </cell>
          <cell r="H18">
            <v>0</v>
          </cell>
          <cell r="J18">
            <v>0</v>
          </cell>
          <cell r="K18">
            <v>0</v>
          </cell>
          <cell r="L18">
            <v>0</v>
          </cell>
          <cell r="M18">
            <v>0</v>
          </cell>
        </row>
        <row r="20">
          <cell r="J20">
            <v>0</v>
          </cell>
          <cell r="K20">
            <v>0</v>
          </cell>
          <cell r="L20">
            <v>0</v>
          </cell>
          <cell r="M20">
            <v>0</v>
          </cell>
        </row>
        <row r="22">
          <cell r="E22">
            <v>0</v>
          </cell>
          <cell r="F22">
            <v>0</v>
          </cell>
          <cell r="G22">
            <v>0</v>
          </cell>
          <cell r="H22">
            <v>0</v>
          </cell>
          <cell r="J22">
            <v>0</v>
          </cell>
          <cell r="K22">
            <v>0</v>
          </cell>
          <cell r="L22">
            <v>0</v>
          </cell>
          <cell r="M22">
            <v>0</v>
          </cell>
        </row>
        <row r="24">
          <cell r="J24">
            <v>0</v>
          </cell>
          <cell r="K24">
            <v>0</v>
          </cell>
          <cell r="L24">
            <v>0</v>
          </cell>
          <cell r="M24">
            <v>0</v>
          </cell>
        </row>
        <row r="26">
          <cell r="E26">
            <v>0</v>
          </cell>
          <cell r="F26">
            <v>0</v>
          </cell>
          <cell r="G26">
            <v>0</v>
          </cell>
          <cell r="H26">
            <v>0</v>
          </cell>
          <cell r="J26">
            <v>0</v>
          </cell>
          <cell r="K26">
            <v>0</v>
          </cell>
          <cell r="L26">
            <v>0</v>
          </cell>
          <cell r="M26">
            <v>0</v>
          </cell>
        </row>
        <row r="28">
          <cell r="J28">
            <v>0</v>
          </cell>
          <cell r="K28">
            <v>0</v>
          </cell>
          <cell r="L28">
            <v>0</v>
          </cell>
          <cell r="M28">
            <v>0</v>
          </cell>
        </row>
        <row r="30">
          <cell r="E30">
            <v>0</v>
          </cell>
          <cell r="F30">
            <v>0</v>
          </cell>
          <cell r="G30">
            <v>0</v>
          </cell>
          <cell r="H30">
            <v>0</v>
          </cell>
          <cell r="J30">
            <v>0</v>
          </cell>
          <cell r="K30">
            <v>0</v>
          </cell>
          <cell r="L30">
            <v>0</v>
          </cell>
          <cell r="M30">
            <v>0</v>
          </cell>
        </row>
        <row r="32">
          <cell r="J32">
            <v>0</v>
          </cell>
          <cell r="K32">
            <v>0</v>
          </cell>
          <cell r="L32">
            <v>0</v>
          </cell>
          <cell r="M32">
            <v>0</v>
          </cell>
        </row>
        <row r="34">
          <cell r="E34">
            <v>0</v>
          </cell>
          <cell r="F34">
            <v>0</v>
          </cell>
          <cell r="G34">
            <v>0</v>
          </cell>
          <cell r="H34">
            <v>0</v>
          </cell>
          <cell r="J34">
            <v>0</v>
          </cell>
          <cell r="K34">
            <v>0</v>
          </cell>
          <cell r="L34">
            <v>0</v>
          </cell>
          <cell r="M34">
            <v>0</v>
          </cell>
        </row>
        <row r="36">
          <cell r="J36">
            <v>0</v>
          </cell>
          <cell r="K36">
            <v>0</v>
          </cell>
          <cell r="L36">
            <v>0</v>
          </cell>
          <cell r="M36">
            <v>0</v>
          </cell>
        </row>
        <row r="38">
          <cell r="E38">
            <v>0</v>
          </cell>
          <cell r="F38">
            <v>0</v>
          </cell>
          <cell r="G38">
            <v>0</v>
          </cell>
          <cell r="H38">
            <v>0</v>
          </cell>
          <cell r="J38">
            <v>0</v>
          </cell>
          <cell r="K38">
            <v>0</v>
          </cell>
          <cell r="L38">
            <v>0</v>
          </cell>
          <cell r="M38">
            <v>0</v>
          </cell>
        </row>
        <row r="40">
          <cell r="J40">
            <v>0</v>
          </cell>
          <cell r="K40">
            <v>0</v>
          </cell>
          <cell r="L40">
            <v>0</v>
          </cell>
          <cell r="M40">
            <v>0</v>
          </cell>
        </row>
        <row r="42">
          <cell r="E42">
            <v>0</v>
          </cell>
          <cell r="F42">
            <v>0</v>
          </cell>
          <cell r="G42">
            <v>0</v>
          </cell>
          <cell r="H42">
            <v>0</v>
          </cell>
          <cell r="J42">
            <v>0</v>
          </cell>
          <cell r="K42">
            <v>0</v>
          </cell>
          <cell r="L42">
            <v>0</v>
          </cell>
          <cell r="M42">
            <v>0</v>
          </cell>
        </row>
        <row r="44">
          <cell r="J44">
            <v>0</v>
          </cell>
          <cell r="K44">
            <v>0</v>
          </cell>
          <cell r="L44">
            <v>0</v>
          </cell>
          <cell r="M44">
            <v>0</v>
          </cell>
        </row>
        <row r="46">
          <cell r="E46">
            <v>0</v>
          </cell>
          <cell r="F46">
            <v>0</v>
          </cell>
          <cell r="G46">
            <v>0</v>
          </cell>
          <cell r="H46">
            <v>0</v>
          </cell>
          <cell r="J46">
            <v>0</v>
          </cell>
          <cell r="K46">
            <v>0</v>
          </cell>
          <cell r="L46">
            <v>0</v>
          </cell>
          <cell r="M46">
            <v>0</v>
          </cell>
        </row>
        <row r="48">
          <cell r="J48">
            <v>0</v>
          </cell>
          <cell r="K48">
            <v>0</v>
          </cell>
          <cell r="L48">
            <v>0</v>
          </cell>
          <cell r="M48">
            <v>0</v>
          </cell>
        </row>
        <row r="50">
          <cell r="E50">
            <v>0</v>
          </cell>
          <cell r="F50">
            <v>0</v>
          </cell>
          <cell r="G50">
            <v>0</v>
          </cell>
          <cell r="H50">
            <v>0</v>
          </cell>
          <cell r="J50">
            <v>0</v>
          </cell>
          <cell r="K50">
            <v>0</v>
          </cell>
          <cell r="L50">
            <v>0</v>
          </cell>
          <cell r="M50">
            <v>0</v>
          </cell>
        </row>
        <row r="52">
          <cell r="J52">
            <v>0</v>
          </cell>
          <cell r="K52">
            <v>0</v>
          </cell>
          <cell r="L52">
            <v>0</v>
          </cell>
          <cell r="M52">
            <v>0</v>
          </cell>
        </row>
        <row r="54">
          <cell r="E54">
            <v>0</v>
          </cell>
          <cell r="F54">
            <v>0</v>
          </cell>
          <cell r="G54">
            <v>0</v>
          </cell>
          <cell r="H54">
            <v>0</v>
          </cell>
          <cell r="J54">
            <v>0</v>
          </cell>
          <cell r="K54">
            <v>0</v>
          </cell>
          <cell r="L54">
            <v>0</v>
          </cell>
          <cell r="M54">
            <v>0</v>
          </cell>
        </row>
        <row r="56">
          <cell r="J56">
            <v>0</v>
          </cell>
          <cell r="K56">
            <v>0</v>
          </cell>
          <cell r="L56">
            <v>0</v>
          </cell>
          <cell r="M56">
            <v>0</v>
          </cell>
        </row>
        <row r="58">
          <cell r="E58">
            <v>0</v>
          </cell>
          <cell r="F58">
            <v>0</v>
          </cell>
          <cell r="G58">
            <v>0</v>
          </cell>
          <cell r="H58">
            <v>0</v>
          </cell>
          <cell r="J58">
            <v>0</v>
          </cell>
          <cell r="K58">
            <v>0</v>
          </cell>
          <cell r="L58">
            <v>0</v>
          </cell>
          <cell r="M58">
            <v>0</v>
          </cell>
        </row>
        <row r="60">
          <cell r="J60">
            <v>0</v>
          </cell>
          <cell r="K60">
            <v>0</v>
          </cell>
          <cell r="L60">
            <v>0</v>
          </cell>
          <cell r="M60">
            <v>0</v>
          </cell>
        </row>
        <row r="62">
          <cell r="E62">
            <v>0</v>
          </cell>
          <cell r="F62">
            <v>0</v>
          </cell>
          <cell r="G62">
            <v>0</v>
          </cell>
          <cell r="H62">
            <v>0</v>
          </cell>
          <cell r="J62">
            <v>0</v>
          </cell>
          <cell r="K62">
            <v>0</v>
          </cell>
          <cell r="L62">
            <v>0</v>
          </cell>
          <cell r="M62">
            <v>0</v>
          </cell>
        </row>
        <row r="64">
          <cell r="J64">
            <v>0</v>
          </cell>
          <cell r="K64">
            <v>0</v>
          </cell>
          <cell r="L64">
            <v>0</v>
          </cell>
          <cell r="M64">
            <v>0</v>
          </cell>
        </row>
        <row r="66">
          <cell r="E66">
            <v>0</v>
          </cell>
          <cell r="F66">
            <v>0</v>
          </cell>
          <cell r="G66">
            <v>0</v>
          </cell>
          <cell r="H66">
            <v>0</v>
          </cell>
          <cell r="J66">
            <v>0</v>
          </cell>
          <cell r="K66">
            <v>0</v>
          </cell>
          <cell r="L66">
            <v>0</v>
          </cell>
          <cell r="M66">
            <v>0</v>
          </cell>
        </row>
        <row r="68">
          <cell r="J68">
            <v>0</v>
          </cell>
          <cell r="K68">
            <v>0</v>
          </cell>
          <cell r="L68">
            <v>0</v>
          </cell>
          <cell r="M68">
            <v>0</v>
          </cell>
        </row>
        <row r="70">
          <cell r="E70">
            <v>0</v>
          </cell>
          <cell r="F70">
            <v>0</v>
          </cell>
          <cell r="G70">
            <v>0</v>
          </cell>
          <cell r="H70">
            <v>0</v>
          </cell>
          <cell r="J70">
            <v>0</v>
          </cell>
          <cell r="K70">
            <v>0</v>
          </cell>
          <cell r="L70">
            <v>0</v>
          </cell>
          <cell r="M70">
            <v>0</v>
          </cell>
        </row>
        <row r="72">
          <cell r="J72">
            <v>0</v>
          </cell>
          <cell r="K72">
            <v>0</v>
          </cell>
          <cell r="L72">
            <v>0</v>
          </cell>
          <cell r="M72">
            <v>0</v>
          </cell>
        </row>
        <row r="74">
          <cell r="E74">
            <v>0</v>
          </cell>
          <cell r="F74">
            <v>0</v>
          </cell>
          <cell r="G74">
            <v>0</v>
          </cell>
          <cell r="H74">
            <v>0</v>
          </cell>
          <cell r="J74">
            <v>0</v>
          </cell>
          <cell r="K74">
            <v>0</v>
          </cell>
          <cell r="L74">
            <v>0</v>
          </cell>
          <cell r="M74">
            <v>0</v>
          </cell>
        </row>
        <row r="76">
          <cell r="J76">
            <v>0</v>
          </cell>
          <cell r="K76">
            <v>0</v>
          </cell>
          <cell r="L76">
            <v>0</v>
          </cell>
          <cell r="M76">
            <v>0</v>
          </cell>
        </row>
        <row r="78">
          <cell r="E78">
            <v>0</v>
          </cell>
          <cell r="F78">
            <v>0</v>
          </cell>
          <cell r="G78">
            <v>0</v>
          </cell>
          <cell r="H78">
            <v>0</v>
          </cell>
          <cell r="J78">
            <v>0</v>
          </cell>
          <cell r="K78">
            <v>0</v>
          </cell>
          <cell r="L78">
            <v>0</v>
          </cell>
          <cell r="M78">
            <v>0</v>
          </cell>
        </row>
        <row r="80">
          <cell r="J80">
            <v>0</v>
          </cell>
          <cell r="K80">
            <v>0</v>
          </cell>
          <cell r="L80">
            <v>0</v>
          </cell>
          <cell r="M80">
            <v>0</v>
          </cell>
        </row>
        <row r="82">
          <cell r="E82">
            <v>0</v>
          </cell>
          <cell r="F82">
            <v>0</v>
          </cell>
          <cell r="G82">
            <v>0</v>
          </cell>
          <cell r="H82">
            <v>0</v>
          </cell>
          <cell r="J82">
            <v>0</v>
          </cell>
          <cell r="K82">
            <v>0</v>
          </cell>
          <cell r="L82">
            <v>0</v>
          </cell>
          <cell r="M82">
            <v>0</v>
          </cell>
        </row>
        <row r="84">
          <cell r="J84">
            <v>0</v>
          </cell>
          <cell r="K84">
            <v>0</v>
          </cell>
          <cell r="L84">
            <v>0</v>
          </cell>
          <cell r="M84">
            <v>0</v>
          </cell>
        </row>
        <row r="85">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16"/>
      <sheetName val="0"/>
      <sheetName val="1"/>
      <sheetName val="10"/>
      <sheetName val="11"/>
      <sheetName val="12"/>
      <sheetName val="13"/>
      <sheetName val="14"/>
      <sheetName val="15"/>
      <sheetName val="17.1"/>
      <sheetName val="17"/>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3 Выручка"/>
      <sheetName val="мощность"/>
      <sheetName val="Лист"/>
      <sheetName val="навигация"/>
      <sheetName val="Т12"/>
      <sheetName val="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1"/>
      <sheetName val="2"/>
      <sheetName val="3"/>
      <sheetName val="4"/>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Лист"/>
      <sheetName val="навигация"/>
      <sheetName val="Т12"/>
      <sheetName val="Т3"/>
      <sheetName val="Справочники"/>
      <sheetName val="FES"/>
      <sheetName val="t_настройки"/>
      <sheetName val="file_list"/>
      <sheetName val="Рейтинг"/>
      <sheetName val="P2.2 усл. единицы"/>
      <sheetName val="2.1"/>
      <sheetName val="2.2"/>
      <sheetName val="OREP.INV.NET"/>
      <sheetName val="Таб1.1"/>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1.2 МПОКХ"/>
      <sheetName val="1.2.2"/>
      <sheetName val="1.3 (3)"/>
      <sheetName val="1.3"/>
      <sheetName val="1.4"/>
      <sheetName val="1.5"/>
      <sheetName val="1.6"/>
      <sheetName val="1.6 (2)"/>
      <sheetName val="1.13"/>
      <sheetName val="1.15"/>
      <sheetName val="1.16"/>
      <sheetName val="1.16 (ЮСК)"/>
      <sheetName val="1.17"/>
      <sheetName val="1.18.2."/>
      <sheetName val="1.21.3"/>
      <sheetName val="1.24."/>
      <sheetName val="1.25."/>
      <sheetName val="1.27"/>
      <sheetName val="2.1усл.ед"/>
      <sheetName val="2.2усл.ед"/>
      <sheetName val="распр затрат"/>
      <sheetName val="Лист2"/>
      <sheetName val="ГСМ"/>
      <sheetName val="усл.ед."/>
      <sheetName val="POYS2008"/>
      <sheetName val="Лист1 "/>
      <sheetName val="P2.1"/>
      <sheetName val="P2.2"/>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6">
          <cell r="A6">
            <v>1</v>
          </cell>
          <cell r="B6">
            <v>2</v>
          </cell>
          <cell r="C6">
            <v>3</v>
          </cell>
          <cell r="D6">
            <v>4</v>
          </cell>
          <cell r="F6">
            <v>5</v>
          </cell>
          <cell r="G6">
            <v>6</v>
          </cell>
          <cell r="H6" t="str">
            <v>7 = 5 * 6 /100</v>
          </cell>
        </row>
        <row r="7">
          <cell r="H7">
            <v>0</v>
          </cell>
        </row>
        <row r="8">
          <cell r="H8">
            <v>0</v>
          </cell>
        </row>
        <row r="9">
          <cell r="H9">
            <v>0</v>
          </cell>
        </row>
        <row r="10">
          <cell r="H10">
            <v>0</v>
          </cell>
        </row>
        <row r="11">
          <cell r="F11">
            <v>230</v>
          </cell>
          <cell r="H11">
            <v>0</v>
          </cell>
        </row>
        <row r="12">
          <cell r="F12">
            <v>170</v>
          </cell>
          <cell r="H12">
            <v>0</v>
          </cell>
        </row>
        <row r="13">
          <cell r="F13">
            <v>290</v>
          </cell>
          <cell r="H13">
            <v>0</v>
          </cell>
        </row>
        <row r="14">
          <cell r="F14">
            <v>210</v>
          </cell>
          <cell r="H14">
            <v>0</v>
          </cell>
        </row>
        <row r="15">
          <cell r="F15">
            <v>260</v>
          </cell>
          <cell r="H15">
            <v>0</v>
          </cell>
        </row>
        <row r="16">
          <cell r="F16">
            <v>210</v>
          </cell>
          <cell r="H16">
            <v>0</v>
          </cell>
        </row>
        <row r="17">
          <cell r="F17">
            <v>140</v>
          </cell>
          <cell r="H17">
            <v>0</v>
          </cell>
        </row>
        <row r="18">
          <cell r="F18">
            <v>270</v>
          </cell>
          <cell r="H18">
            <v>0</v>
          </cell>
        </row>
        <row r="19">
          <cell r="F19">
            <v>180</v>
          </cell>
          <cell r="H19">
            <v>0</v>
          </cell>
        </row>
        <row r="20">
          <cell r="F20">
            <v>180</v>
          </cell>
          <cell r="G20">
            <v>251.99700000000001</v>
          </cell>
          <cell r="H20">
            <v>453.59460000000001</v>
          </cell>
        </row>
        <row r="21">
          <cell r="F21">
            <v>160</v>
          </cell>
          <cell r="H21">
            <v>0</v>
          </cell>
        </row>
        <row r="22">
          <cell r="F22">
            <v>130</v>
          </cell>
          <cell r="G22">
            <v>1605.2560000000001</v>
          </cell>
          <cell r="H22">
            <v>2086.8328000000001</v>
          </cell>
        </row>
        <row r="23">
          <cell r="F23">
            <v>190</v>
          </cell>
          <cell r="H23">
            <v>0</v>
          </cell>
        </row>
        <row r="24">
          <cell r="F24">
            <v>160</v>
          </cell>
          <cell r="G24">
            <v>125.77</v>
          </cell>
          <cell r="H24">
            <v>201.232</v>
          </cell>
        </row>
        <row r="25">
          <cell r="F25">
            <v>3000</v>
          </cell>
          <cell r="H25">
            <v>0</v>
          </cell>
        </row>
        <row r="26">
          <cell r="F26">
            <v>2300</v>
          </cell>
          <cell r="H26">
            <v>0</v>
          </cell>
        </row>
        <row r="27">
          <cell r="H27">
            <v>2741.6594</v>
          </cell>
        </row>
        <row r="28">
          <cell r="F28">
            <v>170</v>
          </cell>
          <cell r="G28">
            <v>484.08</v>
          </cell>
          <cell r="H28">
            <v>822.93599999999992</v>
          </cell>
        </row>
        <row r="29">
          <cell r="F29">
            <v>140</v>
          </cell>
          <cell r="H29">
            <v>0</v>
          </cell>
        </row>
        <row r="30">
          <cell r="F30">
            <v>120</v>
          </cell>
          <cell r="G30">
            <v>1533.655</v>
          </cell>
          <cell r="H30">
            <v>1840.386</v>
          </cell>
        </row>
        <row r="31">
          <cell r="F31">
            <v>180</v>
          </cell>
          <cell r="H31">
            <v>0</v>
          </cell>
        </row>
        <row r="32">
          <cell r="F32">
            <v>150</v>
          </cell>
          <cell r="G32">
            <v>17.794</v>
          </cell>
          <cell r="H32">
            <v>26.690999999999999</v>
          </cell>
        </row>
        <row r="33">
          <cell r="F33">
            <v>160</v>
          </cell>
          <cell r="G33">
            <v>335.76</v>
          </cell>
          <cell r="H33">
            <v>537.21600000000001</v>
          </cell>
        </row>
        <row r="34">
          <cell r="F34">
            <v>140</v>
          </cell>
          <cell r="G34">
            <v>3133.66</v>
          </cell>
          <cell r="H34">
            <v>4387.1239999999998</v>
          </cell>
        </row>
        <row r="35">
          <cell r="F35">
            <v>110</v>
          </cell>
          <cell r="G35">
            <v>9559.77</v>
          </cell>
          <cell r="H35">
            <v>10515.746999999999</v>
          </cell>
        </row>
        <row r="36">
          <cell r="F36">
            <v>470</v>
          </cell>
          <cell r="H36">
            <v>0</v>
          </cell>
        </row>
        <row r="37">
          <cell r="F37">
            <v>350</v>
          </cell>
          <cell r="H37">
            <v>0</v>
          </cell>
        </row>
        <row r="38">
          <cell r="H38">
            <v>2690.0129999999999</v>
          </cell>
        </row>
        <row r="39">
          <cell r="H39">
            <v>15440.087</v>
          </cell>
        </row>
        <row r="40">
          <cell r="F40">
            <v>260</v>
          </cell>
          <cell r="G40">
            <v>214.4</v>
          </cell>
          <cell r="H40">
            <v>557.44000000000005</v>
          </cell>
        </row>
        <row r="41">
          <cell r="F41">
            <v>220</v>
          </cell>
          <cell r="G41">
            <v>1443.6</v>
          </cell>
          <cell r="H41">
            <v>3175.92</v>
          </cell>
        </row>
        <row r="42">
          <cell r="F42">
            <v>150</v>
          </cell>
          <cell r="G42">
            <v>2145.87</v>
          </cell>
          <cell r="H42">
            <v>3218.8049999999998</v>
          </cell>
        </row>
        <row r="43">
          <cell r="F43">
            <v>270</v>
          </cell>
          <cell r="H43">
            <v>0</v>
          </cell>
        </row>
        <row r="44">
          <cell r="H44">
            <v>6952.165</v>
          </cell>
        </row>
      </sheetData>
      <sheetData sheetId="28" refreshError="1">
        <row r="6">
          <cell r="A6">
            <v>1</v>
          </cell>
          <cell r="B6">
            <v>2</v>
          </cell>
          <cell r="D6">
            <v>3</v>
          </cell>
          <cell r="E6">
            <v>4</v>
          </cell>
          <cell r="F6">
            <v>5</v>
          </cell>
          <cell r="G6">
            <v>6</v>
          </cell>
          <cell r="H6" t="str">
            <v>7=5*6</v>
          </cell>
        </row>
        <row r="7">
          <cell r="H7">
            <v>0</v>
          </cell>
        </row>
        <row r="8">
          <cell r="H8">
            <v>0</v>
          </cell>
        </row>
        <row r="9">
          <cell r="H9">
            <v>0</v>
          </cell>
        </row>
        <row r="10">
          <cell r="F10">
            <v>250</v>
          </cell>
          <cell r="H10">
            <v>0</v>
          </cell>
        </row>
        <row r="11">
          <cell r="F11">
            <v>210</v>
          </cell>
          <cell r="H11">
            <v>0</v>
          </cell>
        </row>
        <row r="12">
          <cell r="F12">
            <v>105</v>
          </cell>
          <cell r="G12">
            <v>44</v>
          </cell>
          <cell r="H12">
            <v>4620</v>
          </cell>
        </row>
        <row r="13">
          <cell r="F13">
            <v>75</v>
          </cell>
          <cell r="G13">
            <v>70</v>
          </cell>
          <cell r="H13">
            <v>5250</v>
          </cell>
        </row>
        <row r="14">
          <cell r="H14">
            <v>0</v>
          </cell>
        </row>
        <row r="15">
          <cell r="H15">
            <v>0</v>
          </cell>
        </row>
        <row r="16">
          <cell r="H16">
            <v>0</v>
          </cell>
        </row>
        <row r="17">
          <cell r="F17">
            <v>18</v>
          </cell>
          <cell r="H17">
            <v>0</v>
          </cell>
        </row>
        <row r="18">
          <cell r="F18">
            <v>14</v>
          </cell>
          <cell r="H18">
            <v>0</v>
          </cell>
        </row>
        <row r="19">
          <cell r="F19">
            <v>7.8</v>
          </cell>
          <cell r="G19">
            <v>67</v>
          </cell>
          <cell r="H19">
            <v>522.6</v>
          </cell>
        </row>
        <row r="20">
          <cell r="F20">
            <v>2.1</v>
          </cell>
          <cell r="G20">
            <v>88</v>
          </cell>
          <cell r="H20">
            <v>184.8</v>
          </cell>
        </row>
        <row r="21">
          <cell r="F21">
            <v>1</v>
          </cell>
          <cell r="G21">
            <v>161</v>
          </cell>
          <cell r="H21">
            <v>161</v>
          </cell>
        </row>
        <row r="22">
          <cell r="H22">
            <v>0</v>
          </cell>
        </row>
        <row r="23">
          <cell r="H23">
            <v>0</v>
          </cell>
        </row>
        <row r="24">
          <cell r="H24">
            <v>0</v>
          </cell>
        </row>
        <row r="25">
          <cell r="F25">
            <v>66</v>
          </cell>
          <cell r="H25">
            <v>0</v>
          </cell>
        </row>
        <row r="26">
          <cell r="F26">
            <v>43</v>
          </cell>
          <cell r="H26">
            <v>0</v>
          </cell>
        </row>
        <row r="27">
          <cell r="F27">
            <v>26</v>
          </cell>
          <cell r="H27">
            <v>0</v>
          </cell>
        </row>
        <row r="28">
          <cell r="F28">
            <v>11</v>
          </cell>
          <cell r="H28">
            <v>0</v>
          </cell>
        </row>
        <row r="29">
          <cell r="F29">
            <v>5.5</v>
          </cell>
          <cell r="H29">
            <v>0</v>
          </cell>
        </row>
        <row r="30">
          <cell r="F30">
            <v>23</v>
          </cell>
          <cell r="H30">
            <v>0</v>
          </cell>
        </row>
        <row r="31">
          <cell r="F31">
            <v>14</v>
          </cell>
          <cell r="G31">
            <v>85</v>
          </cell>
          <cell r="H31">
            <v>1190</v>
          </cell>
        </row>
        <row r="32">
          <cell r="F32">
            <v>6.4</v>
          </cell>
          <cell r="G32">
            <v>213</v>
          </cell>
          <cell r="H32">
            <v>1363.2</v>
          </cell>
        </row>
        <row r="33">
          <cell r="F33">
            <v>3.1</v>
          </cell>
          <cell r="G33">
            <v>1031</v>
          </cell>
          <cell r="H33">
            <v>3196.1</v>
          </cell>
        </row>
        <row r="34">
          <cell r="H34">
            <v>0</v>
          </cell>
        </row>
        <row r="35">
          <cell r="F35">
            <v>24</v>
          </cell>
          <cell r="H35">
            <v>0</v>
          </cell>
        </row>
        <row r="36">
          <cell r="F36">
            <v>19</v>
          </cell>
          <cell r="H36">
            <v>0</v>
          </cell>
        </row>
        <row r="37">
          <cell r="F37">
            <v>9.5</v>
          </cell>
          <cell r="G37">
            <v>38</v>
          </cell>
          <cell r="H37">
            <v>361</v>
          </cell>
        </row>
        <row r="38">
          <cell r="F38">
            <v>4.7</v>
          </cell>
          <cell r="G38">
            <v>12</v>
          </cell>
          <cell r="H38">
            <v>56.400000000000006</v>
          </cell>
        </row>
        <row r="39">
          <cell r="F39">
            <v>2.2999999999999998</v>
          </cell>
          <cell r="H39">
            <v>0</v>
          </cell>
        </row>
        <row r="40">
          <cell r="F40">
            <v>26</v>
          </cell>
          <cell r="H40">
            <v>0</v>
          </cell>
        </row>
        <row r="41">
          <cell r="F41">
            <v>48</v>
          </cell>
          <cell r="H41">
            <v>0</v>
          </cell>
        </row>
        <row r="42">
          <cell r="F42">
            <v>2.4</v>
          </cell>
          <cell r="G42">
            <v>23.34</v>
          </cell>
          <cell r="H42">
            <v>56.015999999999998</v>
          </cell>
        </row>
        <row r="43">
          <cell r="F43">
            <v>2.5</v>
          </cell>
          <cell r="H43">
            <v>0</v>
          </cell>
        </row>
        <row r="44">
          <cell r="F44">
            <v>2.5</v>
          </cell>
          <cell r="G44">
            <v>216</v>
          </cell>
          <cell r="H44">
            <v>540</v>
          </cell>
        </row>
        <row r="45">
          <cell r="F45">
            <v>2.2999999999999998</v>
          </cell>
          <cell r="G45">
            <v>3322</v>
          </cell>
          <cell r="H45">
            <v>7640.5999999999995</v>
          </cell>
        </row>
        <row r="46">
          <cell r="F46">
            <v>3</v>
          </cell>
          <cell r="G46">
            <v>1</v>
          </cell>
          <cell r="H46">
            <v>3</v>
          </cell>
        </row>
        <row r="47">
          <cell r="F47">
            <v>3.5</v>
          </cell>
          <cell r="H47">
            <v>0</v>
          </cell>
        </row>
        <row r="48">
          <cell r="H48">
            <v>6693.6</v>
          </cell>
        </row>
        <row r="49">
          <cell r="H49">
            <v>6910.4159999999993</v>
          </cell>
        </row>
        <row r="50">
          <cell r="H50">
            <v>11540.699999999999</v>
          </cell>
        </row>
        <row r="51">
          <cell r="H51">
            <v>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цразвитие"/>
      <sheetName val="НВВ"/>
      <sheetName val="Лист1"/>
      <sheetName val="1.2"/>
      <sheetName val="1,3"/>
      <sheetName val="1.4"/>
      <sheetName val="1.5"/>
      <sheetName val="1.6"/>
      <sheetName val="1.13"/>
      <sheetName val="реестр"/>
      <sheetName val="1.15"/>
      <sheetName val="1.16"/>
      <sheetName val="1.17"/>
      <sheetName val="1.18.2."/>
      <sheetName val="табл. П1.20.3"/>
      <sheetName val="1.21.3"/>
      <sheetName val="1.24."/>
      <sheetName val="1.25."/>
      <sheetName val="трансляция цен"/>
      <sheetName val="1.27"/>
      <sheetName val="POYS2008"/>
      <sheetName val="2.1усл.ед"/>
      <sheetName val="2.2усл.ед"/>
      <sheetName val="распр затрат"/>
      <sheetName val="Лист2"/>
      <sheetName val="ГСМ"/>
      <sheetName val="усл.ед."/>
      <sheetName val="P2.1"/>
      <sheetName val="P2.2"/>
      <sheetName val="своб.цена"/>
      <sheetName val="потери "/>
      <sheetName val="2007 (без Элиста, МЭС)"/>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1606.4890000000003</v>
          </cell>
        </row>
        <row r="23">
          <cell r="F23">
            <v>190</v>
          </cell>
        </row>
        <row r="24">
          <cell r="F24">
            <v>160</v>
          </cell>
          <cell r="G24">
            <v>125.77000000000001</v>
          </cell>
        </row>
        <row r="25">
          <cell r="F25">
            <v>3000</v>
          </cell>
        </row>
        <row r="26">
          <cell r="F26">
            <v>2300</v>
          </cell>
        </row>
        <row r="28">
          <cell r="F28">
            <v>170</v>
          </cell>
          <cell r="G28">
            <v>452.09199999999998</v>
          </cell>
        </row>
        <row r="29">
          <cell r="F29">
            <v>140</v>
          </cell>
        </row>
        <row r="30">
          <cell r="F30">
            <v>120</v>
          </cell>
          <cell r="G30">
            <v>1517.508</v>
          </cell>
        </row>
        <row r="31">
          <cell r="F31">
            <v>180</v>
          </cell>
        </row>
        <row r="32">
          <cell r="F32">
            <v>150</v>
          </cell>
          <cell r="G32">
            <v>21.85</v>
          </cell>
        </row>
        <row r="33">
          <cell r="F33">
            <v>160</v>
          </cell>
          <cell r="G33">
            <v>213.66</v>
          </cell>
        </row>
        <row r="34">
          <cell r="F34">
            <v>140</v>
          </cell>
          <cell r="G34">
            <v>2525.42</v>
          </cell>
        </row>
        <row r="35">
          <cell r="F35">
            <v>110</v>
          </cell>
          <cell r="G35">
            <v>9062.1200000000008</v>
          </cell>
        </row>
        <row r="36">
          <cell r="F36">
            <v>470</v>
          </cell>
        </row>
        <row r="37">
          <cell r="F37">
            <v>350</v>
          </cell>
          <cell r="G37">
            <v>0.6</v>
          </cell>
        </row>
        <row r="40">
          <cell r="F40">
            <v>260</v>
          </cell>
          <cell r="G40">
            <v>165.96</v>
          </cell>
        </row>
        <row r="41">
          <cell r="F41">
            <v>220</v>
          </cell>
          <cell r="G41">
            <v>989.67</v>
          </cell>
        </row>
        <row r="42">
          <cell r="F42">
            <v>150</v>
          </cell>
          <cell r="G42">
            <v>1471.29</v>
          </cell>
        </row>
        <row r="43">
          <cell r="F43">
            <v>270</v>
          </cell>
        </row>
      </sheetData>
      <sheetData sheetId="28" refreshError="1"/>
      <sheetData sheetId="29" refreshError="1"/>
      <sheetData sheetId="30" refreshError="1"/>
      <sheetData sheetId="31" refreshError="1"/>
      <sheetData sheetId="3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солидация"/>
      <sheetName val="Объекты"/>
      <sheetName val="Лист1"/>
      <sheetName val="База"/>
      <sheetName val="Раздел В"/>
      <sheetName val="Раздел Г"/>
      <sheetName val="TEHSHEET"/>
    </sheetNames>
    <sheetDataSet>
      <sheetData sheetId="0"/>
      <sheetData sheetId="1">
        <row r="2533">
          <cell r="FX2533" t="str">
            <v>Г</v>
          </cell>
          <cell r="FY2533" t="str">
            <v>Д</v>
          </cell>
        </row>
      </sheetData>
      <sheetData sheetId="2"/>
      <sheetData sheetId="3"/>
      <sheetData sheetId="4"/>
      <sheetData sheetId="5"/>
      <sheetData sheetId="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Лист1"/>
      <sheetName val="РЧА"/>
      <sheetName val="РЧА новый"/>
      <sheetName val="доляКТ"/>
      <sheetName val="Лист4"/>
      <sheetName val="Дт_Кт"/>
      <sheetName val="Исходные"/>
      <sheetName val="FES"/>
      <sheetName val="Прилож.1"/>
      <sheetName val="SHPZ"/>
      <sheetName val="P2.1"/>
      <sheetName val="P2.2"/>
      <sheetName val="эл ст"/>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Adj2002"/>
      <sheetName val="ИТОГИ  по Н,Р,Э,Q"/>
      <sheetName val="план"/>
      <sheetName val="Россия-экспорт"/>
      <sheetName val="Объекты"/>
      <sheetName val="35"/>
      <sheetName val="Таб1.1"/>
      <sheetName val="XLR_NoRangeSheet"/>
      <sheetName val="Списки"/>
      <sheetName val="Pile径1m･27"/>
      <sheetName val="РЧА_новый"/>
      <sheetName val="Прилож_1"/>
      <sheetName val="P2_1"/>
      <sheetName val="P2_2"/>
      <sheetName val="эл_ст"/>
      <sheetName val="услуги_непроизводств_"/>
      <sheetName val="другие_затраты_с-ст"/>
      <sheetName val="налоги_в_с-ст"/>
      <sheetName val="%_за_кредит"/>
      <sheetName val="поощрение_(ДВ)"/>
      <sheetName val="другие_из_прибыли"/>
      <sheetName val="ИТОГИ__по_Н,Р,Э,Q"/>
      <sheetName val="Таб1_1"/>
      <sheetName val="Огл. Графиков"/>
      <sheetName val="рабочий"/>
      <sheetName val="Текущие цены"/>
      <sheetName val="окраска"/>
    </sheetNames>
    <sheetDataSet>
      <sheetData sheetId="0" refreshError="1">
        <row r="14">
          <cell r="A14" t="str">
            <v>Показатели деловой активности</v>
          </cell>
        </row>
      </sheetData>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P2.1"/>
      <sheetName val="Скорр_АБП_на 2009г_Курскэнерго_"/>
      <sheetName val="Рейтинг"/>
      <sheetName val="Организации"/>
      <sheetName val="Содержание"/>
      <sheetName val="Служебный"/>
      <sheetName val="Таблица9"/>
      <sheetName val="Таблица14"/>
      <sheetName val="Таблица1"/>
      <sheetName val="ТехЭк"/>
      <sheetName val="общий"/>
      <sheetName val="Таблица2"/>
      <sheetName val="Таблица5"/>
      <sheetName val="FES"/>
      <sheetName val="XLR_NoRangeSheet"/>
      <sheetName val="Огл. Графиков"/>
      <sheetName val="рабочий"/>
      <sheetName val="Текущие цены"/>
      <sheetName val="окраска"/>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УФ-53 1кв02 скорр"/>
      <sheetName val="УФ-53 1кв 2002 факт "/>
      <sheetName val="УФ-53 2кв02 скорр"/>
      <sheetName val="УФ-53 3кв02скорр"/>
      <sheetName val="УФ-53 4кв02 скорр"/>
      <sheetName val="УФ-53 2002 всего"/>
      <sheetName val="_FE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P2.1"/>
      <sheetName val="Огл. Графиков"/>
      <sheetName val="рабочий"/>
      <sheetName val="Текущие цены"/>
      <sheetName val="окраска"/>
      <sheetName val="Гр5(о)"/>
      <sheetName val="Рейтинг"/>
      <sheetName val="XLR_NoRangeSheet"/>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Предлагаемая новая форма СТРС"/>
      <sheetName val="Содержание"/>
      <sheetName val="Служебный"/>
      <sheetName val="Таблица9"/>
      <sheetName val="Таблица14"/>
      <sheetName val="Таблица1"/>
      <sheetName val="ТехЭк"/>
      <sheetName val="общий"/>
      <sheetName val="Таблица2"/>
      <sheetName val="Таблица5"/>
      <sheetName val="Pile径1m･27"/>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XLR_NoRangeSheet"/>
      <sheetName val="Рейтинг"/>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Рейтинг"/>
      <sheetName val="P2.1"/>
      <sheetName val="ИТ-бюджет"/>
      <sheetName val="Свод"/>
      <sheetName val="06 нас-е Прейскурант"/>
      <sheetName val="расшифровка"/>
      <sheetName val="топография"/>
      <sheetName val="ТЭП ПД "/>
      <sheetName val="Исходные данные тариф электрика"/>
      <sheetName val="Лизинг ДГУ"/>
      <sheetName val="Гр5(о)"/>
      <sheetName val="т. 1.12."/>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SHPZ"/>
      <sheetName val="Рейтинг"/>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t_настройки"/>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Объем ЛЭП"/>
      <sheetName val="Объем ПС"/>
      <sheetName val="Заголовок"/>
      <sheetName val="Производство электроэнергии"/>
      <sheetName val="35"/>
      <sheetName val="SHPZ"/>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Данные"/>
      <sheetName val="Лист13"/>
      <sheetName val="Рейтинг"/>
      <sheetName val="FES"/>
      <sheetName val="справочник"/>
      <sheetName val="Альбом форм СБУ РЖД утвержденны"/>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60">
          <cell r="D60">
            <v>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БИ-2-3-П"/>
      <sheetName val="БИ-2-4-П"/>
      <sheetName val="БИ-2-6-П"/>
      <sheetName val="БИ-2-7-П"/>
      <sheetName val="БИ-2-8-П"/>
      <sheetName val="БИ-2-9-П"/>
      <sheetName val="БИ-2-10-П"/>
      <sheetName val="БИ-2-11-П"/>
      <sheetName val="БИ-3-12-П"/>
      <sheetName val="БИ-2-13-П"/>
      <sheetName val="БИ-2-14-П"/>
      <sheetName val="БИ-2-15-П"/>
      <sheetName val="БИ-2-16-П"/>
      <sheetName val="БИ-2-18-П"/>
      <sheetName val="БИ-2-19-П"/>
      <sheetName val="БИ-2-20-П"/>
      <sheetName val="БИ-2-22-П"/>
      <sheetName val="БИ-2-23-П"/>
      <sheetName val="БИ-2-24-П"/>
      <sheetName val="БИ-2-25 (лизинг)"/>
      <sheetName val="БИ-2-28-П"/>
      <sheetName val="БИ-2-26 УИ"/>
      <sheetName val="Баланс"/>
      <sheetName val="БИ_2_7_П"/>
      <sheetName val="БИ_2_9_П"/>
      <sheetName val="БИ_2_14_П"/>
      <sheetName val="БИ_2_16_П"/>
      <sheetName val="БИ_2_18_П"/>
      <sheetName val="БИ_2_19_П"/>
      <sheetName val="БД-2-13-П"/>
      <sheetName val="БД-2-15-П"/>
      <sheetName val="БД-2-2-П"/>
      <sheetName val="БД-2-4-П"/>
      <sheetName val="ИТ-бюджет"/>
      <sheetName val="FES"/>
      <sheetName val="СБП_Списки"/>
      <sheetName val="Производство электроэнергии"/>
    </sheetNames>
    <sheetDataSet>
      <sheetData sheetId="0" refreshError="1"/>
      <sheetData sheetId="1" refreshError="1"/>
      <sheetData sheetId="2" refreshError="1"/>
      <sheetData sheetId="3" refreshError="1"/>
      <sheetData sheetId="4" refreshError="1">
        <row r="8">
          <cell r="B8" t="str">
            <v>БИ-2-7-П</v>
          </cell>
        </row>
      </sheetData>
      <sheetData sheetId="5" refreshError="1"/>
      <sheetData sheetId="6" refreshError="1">
        <row r="8">
          <cell r="B8" t="str">
            <v>Би-2-9-П</v>
          </cell>
        </row>
      </sheetData>
      <sheetData sheetId="7" refreshError="1"/>
      <sheetData sheetId="8" refreshError="1"/>
      <sheetData sheetId="9" refreshError="1"/>
      <sheetData sheetId="10" refreshError="1"/>
      <sheetData sheetId="11" refreshError="1">
        <row r="8">
          <cell r="B8" t="str">
            <v>БИ-2-14-П</v>
          </cell>
        </row>
      </sheetData>
      <sheetData sheetId="12" refreshError="1"/>
      <sheetData sheetId="13" refreshError="1">
        <row r="8">
          <cell r="B8" t="str">
            <v>БИ-2-16-П</v>
          </cell>
        </row>
      </sheetData>
      <sheetData sheetId="14" refreshError="1">
        <row r="8">
          <cell r="B8" t="str">
            <v>БИ-2-18-П</v>
          </cell>
        </row>
      </sheetData>
      <sheetData sheetId="15" refreshError="1">
        <row r="8">
          <cell r="B8" t="str">
            <v>БИ-2-19-П</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Производство электроэнергии"/>
      <sheetName val="TEHSHEET"/>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купки РСК"/>
      <sheetName val="Закупки центр"/>
      <sheetName val="Справочники"/>
      <sheetName val="БИ-2-18-П"/>
      <sheetName val="БИ-2-19-П"/>
      <sheetName val="БИ-2-7-П"/>
      <sheetName val="БИ-2-9-П"/>
      <sheetName val="БИ-2-14-П"/>
      <sheetName val="БИ-2-16-П"/>
      <sheetName val="БД-2-13-П"/>
      <sheetName val="БД-2-15-П"/>
      <sheetName val="БД-2-2-П"/>
      <sheetName val="БД-2-4-П"/>
      <sheetName val="FES"/>
      <sheetName val="SHPZ"/>
      <sheetName val="Т-18-Инвестиции"/>
      <sheetName val="Списки"/>
      <sheetName val="MAIN"/>
      <sheetName val="Баланс"/>
      <sheetName val="Макро"/>
      <sheetName val="35"/>
      <sheetName val="перекрестка"/>
      <sheetName val="16"/>
      <sheetName val="18.2"/>
      <sheetName val="4"/>
      <sheetName val="6"/>
      <sheetName val="17.1"/>
      <sheetName val="21.3"/>
      <sheetName val="2.3"/>
      <sheetName val="20"/>
      <sheetName val="27"/>
      <sheetName val="P2.1"/>
      <sheetName val="Лист1"/>
      <sheetName val="Производство электроэнергии"/>
    </sheetNames>
    <sheetDataSet>
      <sheetData sheetId="0" refreshError="1"/>
      <sheetData sheetId="1" refreshError="1">
        <row r="9">
          <cell r="B9" t="str">
            <v>Бюджет централизованных закупок и запасов РСК</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TEHSHEET"/>
      <sheetName val="2009"/>
      <sheetName val="14"/>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схема"/>
      <sheetName val="БФ-1-1-П"/>
      <sheetName val="БФ-2-2-П"/>
      <sheetName val="БФ-2-3-П"/>
      <sheetName val="БФ-3-4-П"/>
      <sheetName val="БФ-2-5-П"/>
      <sheetName val="БФ-2-6-П"/>
      <sheetName val="БФ-3-7-П"/>
      <sheetName val="БФ-2-8-П"/>
      <sheetName val="БФ-2-9-П"/>
      <sheetName val="БФ-2-10-П"/>
      <sheetName val="БФ-2-11-П"/>
      <sheetName val="БФ-2-12-П"/>
      <sheetName val="БФ-2-13-П"/>
      <sheetName val="БФ-3-14-П"/>
      <sheetName val="БФ-1-15-П"/>
      <sheetName val="БФ-2-16-П"/>
      <sheetName val="БФ-1-17-П"/>
      <sheetName val="БФ-2-18-П"/>
      <sheetName val="регламент"/>
      <sheetName val="БФ_2_8_П"/>
      <sheetName val="Закупки центр"/>
      <sheetName val="Баланс"/>
      <sheetName val="Макро"/>
      <sheetName val="БФ-1-8-П"/>
      <sheetName val="БФ-1-10-П"/>
      <sheetName val="Объем ЛЭП"/>
      <sheetName val="Объем ПС"/>
      <sheetName val="для тарифов"/>
      <sheetName val="Справочники"/>
      <sheetName val="Заголово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sheetName val="список"/>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БФ-2-8-П"/>
      <sheetName val="БФ_2_13_П"/>
      <sheetName val="Баланс"/>
      <sheetName val="Макро"/>
      <sheetName val="Закупки центр"/>
      <sheetName val="справочни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
      <sheetName val="список"/>
      <sheetName val="БФ-1-1-П"/>
      <sheetName val="БФ-2-2-П"/>
      <sheetName val="БФ-2-3-П"/>
      <sheetName val="БФ-3-4-П"/>
      <sheetName val="БФ-2-5-П"/>
      <sheetName val="БФ-2-6-П"/>
      <sheetName val="БФ-2-7-П"/>
      <sheetName val="БФ-1-8-П"/>
      <sheetName val="БФ-2-9-П "/>
      <sheetName val="БФ-1-10-П"/>
      <sheetName val="БФ-2-11-П"/>
      <sheetName val="БФ-1-12-П"/>
      <sheetName val="БФ-2-13-П"/>
      <sheetName val="БФ-1-14-П"/>
      <sheetName val="БФ_2_13_П"/>
      <sheetName val="Закупки центр"/>
      <sheetName val="БФ-2-8-П"/>
      <sheetName val="БИ-2-18-П"/>
      <sheetName val="БИ-2-19-П"/>
      <sheetName val="БИ-2-7-П"/>
      <sheetName val="БИ-2-9-П"/>
      <sheetName val="БИ-2-14-П"/>
      <sheetName val="БИ-2-16-П"/>
      <sheetName val="Производство электроэнергии"/>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
          <cell r="B6" t="str">
            <v>Бюджет расчетов по финансовым вложениям РСК</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прочих доходов"/>
      <sheetName val="3 Выручка арм"/>
      <sheetName val="Смета-Регл"/>
      <sheetName val="Смета-АРМ"/>
      <sheetName val="ПДФС нов"/>
      <sheetName val="ДПН-АРМ"/>
      <sheetName val="НДС"/>
      <sheetName val="расчеты к бал"/>
      <sheetName val="Прог.баланс"/>
      <sheetName val="СобстКапитал"/>
      <sheetName val="РБП"/>
      <sheetName val="Закупки"/>
      <sheetName val="% по кредитам "/>
      <sheetName val="12 Прибыль - АРМ"/>
      <sheetName val="11 Прочие - АРМ "/>
      <sheetName val="Прибыль"/>
      <sheetName val="Коэф"/>
      <sheetName val="Рейтинг"/>
      <sheetName val="ЛДП"/>
      <sheetName val="БФ-2-13-П"/>
      <sheetName val="БФ-2-8-П"/>
      <sheetName val="Справочни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Справочники"/>
      <sheetName val="РБП"/>
      <sheetName val="БФ-2-13-П"/>
      <sheetName val="Заголовок"/>
      <sheetName val="Т-18-Инвестиции"/>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Динамика ДЗ"/>
      <sheetName val="18 Реестр ДЗ и КЗ"/>
      <sheetName val="19 БДР по филиалам"/>
      <sheetName val="t_проверки"/>
      <sheetName val="t_настройки"/>
      <sheetName val="ИТ-бюджет"/>
    </sheetNames>
    <sheetDataSet>
      <sheetData sheetId="0" refreshError="1"/>
      <sheetData sheetId="1" refreshError="1">
        <row r="19">
          <cell r="K19">
            <v>0.05</v>
          </cell>
        </row>
        <row r="20">
          <cell r="K20">
            <v>0.05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H3" t="str">
            <v>Проверки ОК</v>
          </cell>
        </row>
        <row r="9">
          <cell r="J9">
            <v>0.5</v>
          </cell>
        </row>
      </sheetData>
      <sheetData sheetId="24" refreshError="1">
        <row r="8">
          <cell r="I8">
            <v>2008</v>
          </cell>
        </row>
        <row r="43">
          <cell r="I43" t="str">
            <v>Оказание услуг по передаче электрической энергии</v>
          </cell>
        </row>
        <row r="44">
          <cell r="I44" t="str">
            <v>Оказание услуг по технологическому присоединению энергопринимающих устройств (энергетических установок) юридических и физических лиц к электрическим сетям</v>
          </cell>
        </row>
        <row r="45">
          <cell r="I45" t="str">
            <v xml:space="preserve">Ремонтно-эксплуатационное обслуживание объектов электросетевого хозяйства </v>
          </cell>
        </row>
        <row r="46">
          <cell r="I46" t="str">
            <v>Ремонт счетчиков, замена, пломбировка</v>
          </cell>
        </row>
        <row r="47">
          <cell r="I47" t="str">
            <v>Услуги по отключению-подключению потребителей</v>
          </cell>
        </row>
        <row r="48">
          <cell r="I48" t="str">
            <v>Производство электроэнергии</v>
          </cell>
        </row>
        <row r="49">
          <cell r="I49" t="str">
            <v>Производство тепловой энергии</v>
          </cell>
        </row>
        <row r="50">
          <cell r="I50" t="str">
            <v>Аренда зданий, сооружений, оборудования, машин и механизмов</v>
          </cell>
        </row>
        <row r="51">
          <cell r="I51" t="str">
            <v>Оказание услуг связи</v>
          </cell>
        </row>
        <row r="52">
          <cell r="I52" t="str">
            <v>Автоуслуги</v>
          </cell>
        </row>
        <row r="53">
          <cell r="I53" t="str">
            <v>Информационно-вычислительные услуги</v>
          </cell>
        </row>
        <row r="54">
          <cell r="I54" t="str">
            <v>Деятельность столовых при предприятиях и учреждениях</v>
          </cell>
        </row>
        <row r="55">
          <cell r="I55" t="str">
            <v>Деятельность санаторно-курортных учреждений</v>
          </cell>
        </row>
        <row r="56">
          <cell r="I56" t="str">
            <v>Образовательная деятельность</v>
          </cell>
        </row>
        <row r="57">
          <cell r="I57" t="str">
            <v>Оперативно-техническое управление</v>
          </cell>
        </row>
        <row r="58">
          <cell r="I58" t="str">
            <v>Осуществление функций по сбору, передаче и обработке технической информации, включая данные измерений и учета</v>
          </cell>
        </row>
        <row r="59">
          <cell r="I59" t="str">
            <v>Осуществление контроля за безопасным обслуживанием электрических установок у потребителей, подключенных к электрическим сетям Общества</v>
          </cell>
        </row>
        <row r="60">
          <cell r="I60" t="str">
            <v>Деятельность по эксплуатации электрических сетей</v>
          </cell>
        </row>
        <row r="61">
          <cell r="I61" t="str">
            <v>Прочие  виды деятельности</v>
          </cell>
        </row>
        <row r="75">
          <cell r="J75">
            <v>2013</v>
          </cell>
        </row>
        <row r="78">
          <cell r="I78">
            <v>3</v>
          </cell>
        </row>
        <row r="81">
          <cell r="I81">
            <v>6</v>
          </cell>
        </row>
        <row r="94">
          <cell r="I94" t="str">
            <v>Выручка, итого</v>
          </cell>
        </row>
        <row r="95">
          <cell r="I95" t="str">
            <v>Выручка от сетевых услуг</v>
          </cell>
        </row>
        <row r="96">
          <cell r="I96" t="str">
            <v>Выручка от передачи электроэнергии по сетям</v>
          </cell>
        </row>
        <row r="97">
          <cell r="I97" t="str">
            <v>Выручка от услуг по технологическому присоединению</v>
          </cell>
        </row>
        <row r="98">
          <cell r="I98" t="str">
            <v>Заявленная мощность по применяемым тарифам</v>
          </cell>
        </row>
        <row r="99">
          <cell r="I99" t="str">
            <v>Котловой полезный отпуск э/э потребителям</v>
          </cell>
        </row>
        <row r="100">
          <cell r="I100" t="str">
            <v>Денежные средства</v>
          </cell>
        </row>
        <row r="101">
          <cell r="I101" t="str">
            <v xml:space="preserve">Чистая прибыль (убыток) </v>
          </cell>
        </row>
        <row r="104">
          <cell r="I104" t="str">
            <v>План</v>
          </cell>
        </row>
        <row r="105">
          <cell r="I105" t="str">
            <v>Факт</v>
          </cell>
        </row>
      </sheetData>
      <sheetData sheetId="25"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s>
    <sheetDataSet>
      <sheetData sheetId="0" refreshError="1"/>
      <sheetData sheetId="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отчет"/>
      <sheetName val="расшифровка"/>
      <sheetName val="Пенсионфонд"/>
      <sheetName val="отчет02"/>
      <sheetName val="расшифровка (2)"/>
      <sheetName val="РБП"/>
      <sheetName val="эл ст"/>
      <sheetName val="ИТ-бюджет"/>
      <sheetName val="SHPZ"/>
      <sheetName val="Журнал_печати"/>
      <sheetName val="Справочники"/>
      <sheetName val="СписочнаяЧисленность"/>
      <sheetName val="Производство электроэнергии"/>
      <sheetName val="Лист1"/>
      <sheetName val="ПРОГНОЗ_1"/>
      <sheetName val="Первичные данные"/>
      <sheetName val="мар 2001"/>
      <sheetName val="накладные в %% факт"/>
      <sheetName val="ПВР_9"/>
      <sheetName val="Source"/>
      <sheetName val="Олимпстрой декабрь 2010"/>
      <sheetName val="ПП"/>
      <sheetName val="ГАЗ_камаз"/>
      <sheetName val="Анкета"/>
      <sheetName val="total"/>
      <sheetName val="Комплектация"/>
      <sheetName val="трубы"/>
      <sheetName val="СМР"/>
      <sheetName val="дорог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Передача эл.энергии_old"/>
      <sheetName val="Тср 12"/>
      <sheetName val="Тср 12-16"/>
      <sheetName val="ТБР"/>
      <sheetName val="Передача эл.энергии"/>
      <sheetName val="Тарифно-договорная модель"/>
      <sheetName val="Опросный лист МЭ к БП"/>
      <sheetName val="Баланс по уровням (для БП)"/>
      <sheetName val="Расчет НИОКР"/>
      <sheetName val="Расчет ДЗ"/>
      <sheetName val="Справка_Резерв"/>
      <sheetName val="ТО"/>
      <sheetName val="Отчет по выполн. плана рем."/>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Отчет об экологии"/>
      <sheetName val="Отчет об охране труда"/>
      <sheetName val="Затраты на_пром_ППБ"/>
      <sheetName val="t_Настройк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7">
          <cell r="B7" t="str">
            <v>ОАО «МРСК Волги»</v>
          </cell>
        </row>
        <row r="8">
          <cell r="B8" t="str">
            <v>ОАО «МОЭСК»</v>
          </cell>
        </row>
        <row r="9">
          <cell r="B9" t="str">
            <v>ОАО «МРСК Северо-Запада»</v>
          </cell>
        </row>
        <row r="10">
          <cell r="B10" t="str">
            <v>ОАО «МРСК Центра»</v>
          </cell>
        </row>
        <row r="11">
          <cell r="B11" t="str">
            <v>ОАО «Янтарьэнерго»</v>
          </cell>
        </row>
        <row r="12">
          <cell r="B12" t="str">
            <v>ОАО «Кубаньэнерго»</v>
          </cell>
        </row>
        <row r="13">
          <cell r="B13" t="str">
            <v>ОАО «МРСК Северного Кавказа»</v>
          </cell>
        </row>
        <row r="14">
          <cell r="B14" t="str">
            <v>ОАО «МРСК Сибири»</v>
          </cell>
        </row>
        <row r="15">
          <cell r="B15" t="str">
            <v>ОАО «МРСК Урала»</v>
          </cell>
        </row>
        <row r="16">
          <cell r="B16" t="str">
            <v>ОАО «МРСК Центра и Приволжья»</v>
          </cell>
        </row>
        <row r="17">
          <cell r="B17" t="str">
            <v>ОАО «ТРК»</v>
          </cell>
        </row>
        <row r="18">
          <cell r="B18" t="str">
            <v>ОАО «Тюменьэнерго»</v>
          </cell>
        </row>
        <row r="19">
          <cell r="B19" t="str">
            <v>ОАО «Ленэнерго»</v>
          </cell>
        </row>
        <row r="20">
          <cell r="B20" t="str">
            <v>ОАО «Межрегиональная распределительная сетевая компания Юга»</v>
          </cell>
        </row>
        <row r="23">
          <cell r="B23" t="str">
            <v>Филиал 1</v>
          </cell>
        </row>
        <row r="24">
          <cell r="B24" t="str">
            <v>Филиал 2</v>
          </cell>
        </row>
        <row r="25">
          <cell r="B25" t="str">
            <v>…</v>
          </cell>
        </row>
        <row r="26">
          <cell r="B26" t="str">
            <v>Филиал N</v>
          </cell>
        </row>
        <row r="29">
          <cell r="B29" t="str">
            <v>ИА</v>
          </cell>
        </row>
        <row r="30">
          <cell r="B30" t="str">
            <v>Филиал 1</v>
          </cell>
        </row>
        <row r="31">
          <cell r="B31" t="str">
            <v>Филиал 2</v>
          </cell>
        </row>
        <row r="32">
          <cell r="B32" t="str">
            <v>…</v>
          </cell>
        </row>
        <row r="33">
          <cell r="B33" t="str">
            <v>Филиал N</v>
          </cell>
        </row>
        <row r="56">
          <cell r="B56">
            <v>2009</v>
          </cell>
        </row>
        <row r="57">
          <cell r="B57">
            <v>2010</v>
          </cell>
        </row>
        <row r="58">
          <cell r="B58">
            <v>2011</v>
          </cell>
        </row>
        <row r="59">
          <cell r="B59">
            <v>2012</v>
          </cell>
        </row>
        <row r="60">
          <cell r="B60">
            <v>2013</v>
          </cell>
        </row>
        <row r="61">
          <cell r="B61">
            <v>2014</v>
          </cell>
        </row>
        <row r="62">
          <cell r="B62">
            <v>2015</v>
          </cell>
        </row>
        <row r="63">
          <cell r="B63">
            <v>2016</v>
          </cell>
        </row>
        <row r="64">
          <cell r="B64">
            <v>2017</v>
          </cell>
        </row>
        <row r="65">
          <cell r="B65">
            <v>2018</v>
          </cell>
        </row>
        <row r="66">
          <cell r="B66">
            <v>2019</v>
          </cell>
        </row>
        <row r="67">
          <cell r="B67">
            <v>2020</v>
          </cell>
        </row>
      </sheetData>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РСК свод"/>
      <sheetName val="Приоритеты"/>
      <sheetName val="Источники"/>
      <sheetName val="Списки"/>
      <sheetName val="расшифровка"/>
    </sheetNames>
    <sheetDataSet>
      <sheetData sheetId="0"/>
      <sheetData sheetId="1" refreshError="1"/>
      <sheetData sheetId="2" refreshError="1"/>
      <sheetData sheetId="3">
        <row r="1">
          <cell r="B1" t="str">
            <v>ИА</v>
          </cell>
          <cell r="D1" t="str">
            <v>да</v>
          </cell>
          <cell r="F1" t="str">
            <v>да</v>
          </cell>
          <cell r="K1" t="str">
            <v>С</v>
          </cell>
        </row>
        <row r="2">
          <cell r="B2" t="str">
            <v>Белгородэнерго</v>
          </cell>
          <cell r="C2" t="str">
            <v>ВЛЭП 110-220 кВ (ВН)</v>
          </cell>
          <cell r="D2" t="str">
            <v>нет</v>
          </cell>
          <cell r="F2" t="str">
            <v>нет</v>
          </cell>
          <cell r="G2" t="str">
            <v>1.1.1. замена ОД и КЗ на выключатели</v>
          </cell>
          <cell r="H2">
            <v>1</v>
          </cell>
          <cell r="I2" t="str">
            <v>Программа выявления увлажненности изоляции  измерительных трансформаторов (ТН, ТТ) с последующей заменой или восстановлением;</v>
          </cell>
          <cell r="K2" t="str">
            <v>П</v>
          </cell>
        </row>
        <row r="3">
          <cell r="B3" t="str">
            <v>Брянскэнерго</v>
          </cell>
          <cell r="C3" t="str">
            <v>ВЛЭП 35 кВ (СН1)</v>
          </cell>
          <cell r="D3" t="str">
            <v>не требуется</v>
          </cell>
          <cell r="G3" t="str">
            <v xml:space="preserve">1.1.2. замена масляных выключателей </v>
          </cell>
          <cell r="H3">
            <v>2</v>
          </cell>
          <cell r="I3" t="str">
            <v>Программа замены негерметичных вводов на ввода с твердой изоляцией;</v>
          </cell>
        </row>
        <row r="4">
          <cell r="B4" t="str">
            <v>Воронежэнерго</v>
          </cell>
          <cell r="C4" t="str">
            <v>ВЛЭП 1-20 кВ (СН2)</v>
          </cell>
          <cell r="G4" t="str">
            <v>1.1.3. замена опорной изоляции</v>
          </cell>
          <cell r="H4">
            <v>3.1</v>
          </cell>
          <cell r="I4" t="str">
            <v>Программа по оценке остаточного ресурса бумажной изоляции обмоток силовых трансформаторов со сроком службы  более 30 лет;</v>
          </cell>
        </row>
        <row r="5">
          <cell r="B5" t="str">
            <v>Костромаэнерго</v>
          </cell>
          <cell r="C5" t="str">
            <v>ВЛЭП 0,4 кВ (НН)</v>
          </cell>
          <cell r="G5" t="str">
            <v>1.1.4. замена разрядников, установка ОПН</v>
          </cell>
          <cell r="H5">
            <v>3.2</v>
          </cell>
          <cell r="I5" t="str">
            <v>Программа замены опорно-стержневой изоляции;</v>
          </cell>
        </row>
        <row r="6">
          <cell r="B6" t="str">
            <v>Курскэнерго</v>
          </cell>
          <cell r="C6" t="str">
            <v>КЛЭП 110 кВ (ВН)</v>
          </cell>
          <cell r="G6" t="str">
            <v>1.1.5. замена высоковольтных вводов</v>
          </cell>
          <cell r="H6">
            <v>3.3</v>
          </cell>
          <cell r="I6" t="str">
            <v>Программа реконструкции ЛЭП;</v>
          </cell>
        </row>
        <row r="7">
          <cell r="B7" t="str">
            <v>Липецкэнерго</v>
          </cell>
          <cell r="C7" t="str">
            <v>КЛЭП 20-35 кВ (СН1)</v>
          </cell>
          <cell r="G7" t="str">
            <v>1.1.6. замена ячеек КРУ</v>
          </cell>
          <cell r="H7">
            <v>4</v>
          </cell>
          <cell r="I7" t="str">
            <v>Программа замены ОД-КЗ и масляных выключателей 35, 110 кВ на элегазовые (вакуумные);</v>
          </cell>
        </row>
        <row r="8">
          <cell r="B8" t="str">
            <v>Орёлэнерго</v>
          </cell>
          <cell r="C8" t="str">
            <v>КЛЭП 3-10 кВ (СН2)</v>
          </cell>
          <cell r="G8" t="str">
            <v>1.1.7. замена силовых трансформаторов</v>
          </cell>
          <cell r="H8">
            <v>5</v>
          </cell>
          <cell r="I8" t="str">
            <v>Программа замены масляных выключателей 6-20 кВ на вакуумные;</v>
          </cell>
        </row>
        <row r="9">
          <cell r="B9" t="str">
            <v>Смоленскэнерго</v>
          </cell>
          <cell r="C9" t="str">
            <v>КЛЭП до 1 кВ (НН)</v>
          </cell>
          <cell r="G9" t="str">
            <v>1.1.8. реконструкция РЗА</v>
          </cell>
          <cell r="H9">
            <v>6</v>
          </cell>
          <cell r="I9" t="str">
            <v>Программа по оснащению высоковольтных ячеек 6-20 кВ защитами от дуговых замыканий;</v>
          </cell>
        </row>
        <row r="10">
          <cell r="B10" t="str">
            <v>Тамбовэнерго</v>
          </cell>
          <cell r="C10" t="str">
            <v>РП, ТП 110 кВ (ВН)</v>
          </cell>
          <cell r="G10" t="str">
            <v>1.1.9. установка дуговых защит</v>
          </cell>
          <cell r="I10" t="str">
            <v>Программа по внедрению, модернизации устройств РЗА и ПА;</v>
          </cell>
        </row>
        <row r="11">
          <cell r="B11" t="str">
            <v>Тверьэнерго</v>
          </cell>
          <cell r="C11" t="str">
            <v>РП, ТП 35 кВ (СН1)</v>
          </cell>
          <cell r="G11" t="str">
            <v>1.1.10. замена ТП</v>
          </cell>
          <cell r="I11" t="str">
            <v>Программа по автоматизации распределительных электрических сетей (реклоузеры);</v>
          </cell>
        </row>
        <row r="12">
          <cell r="B12" t="str">
            <v>Ярэнерго</v>
          </cell>
          <cell r="C12" t="str">
            <v>РП, ТП 6/10-0,4 (СН2)</v>
          </cell>
          <cell r="G12" t="str">
            <v>1.1.11. прочее</v>
          </cell>
          <cell r="I12" t="str">
            <v>Программа комплектования диагностическими устройствами неразрушающего контроля;</v>
          </cell>
        </row>
        <row r="13">
          <cell r="C13" t="str">
            <v>Автоматизация, связь</v>
          </cell>
          <cell r="G13" t="str">
            <v xml:space="preserve">1.2.1.  замена провода </v>
          </cell>
          <cell r="I13" t="str">
            <v>Программа модернизации АСДУ;</v>
          </cell>
        </row>
        <row r="14">
          <cell r="C14" t="str">
            <v>АИИС КУЭ ОРЭ</v>
          </cell>
          <cell r="G14" t="str">
            <v>1.2.2.  замена грозотроса</v>
          </cell>
          <cell r="I14" t="str">
            <v>Программа модернизации ССПИ;</v>
          </cell>
        </row>
        <row r="15">
          <cell r="C15" t="str">
            <v>АИИС КУЭ РРЭ</v>
          </cell>
          <cell r="G15" t="str">
            <v>1.2.3. замена опор</v>
          </cell>
          <cell r="I15" t="str">
            <v>Программа по установке устройств регулирования напряжения и компенсации реактивной мощности;</v>
          </cell>
        </row>
        <row r="16">
          <cell r="C16" t="str">
            <v>Прочие средства учета и контроля электроэнергии</v>
          </cell>
          <cell r="G16" t="str">
            <v>1.2.4. замена изоляции ВЛ</v>
          </cell>
          <cell r="I16" t="str">
            <v xml:space="preserve">Программа по созданию систем противоаварийной и режимной автоматики;  </v>
          </cell>
        </row>
        <row r="17">
          <cell r="C17" t="str">
            <v>установка приборов учета э/э, т/э,х и г воды на хоз. нужды</v>
          </cell>
          <cell r="G17" t="str">
            <v>1.2.5.  замена голого провода на СИП</v>
          </cell>
          <cell r="I17" t="str">
            <v>Программа по АИИС КУЭ оптового рынка;</v>
          </cell>
        </row>
        <row r="18">
          <cell r="C18" t="str">
            <v>ПИР</v>
          </cell>
          <cell r="G18" t="str">
            <v>1.2.6.  замена прочего оборудования</v>
          </cell>
          <cell r="I18" t="str">
            <v>Программа по организации и автоматизации коммерческого учета электроэнергии на розничном рынке;</v>
          </cell>
        </row>
        <row r="19">
          <cell r="C19" t="str">
            <v>Здания</v>
          </cell>
          <cell r="G19" t="str">
            <v>2. Повышение схемной надежности электрической сети</v>
          </cell>
          <cell r="I19" t="str">
            <v>Программа по организации и внедрения систем управления (кроме АСДУ);</v>
          </cell>
        </row>
        <row r="20">
          <cell r="C20" t="str">
            <v>Сооружения (кроме электрических линий)</v>
          </cell>
          <cell r="G20" t="str">
            <v>3. Приобретение электросетевых комплексов</v>
          </cell>
          <cell r="I20" t="str">
            <v>Программа по организации телекоммуникации (кроме технологической связи);</v>
          </cell>
        </row>
        <row r="21">
          <cell r="C21" t="str">
            <v>Земельные участки</v>
          </cell>
          <cell r="G21" t="str">
            <v>4. Оборудование не входящее в сметы строек</v>
          </cell>
          <cell r="I21" t="str">
            <v>Программа по организации и внедрению ИТ инфраструктуры;</v>
          </cell>
        </row>
        <row r="22">
          <cell r="C22" t="str">
            <v>Машины и оборудование (кроме подстанций)</v>
          </cell>
          <cell r="G22" t="str">
            <v>5. ИТ инфраструктура</v>
          </cell>
          <cell r="I22" t="str">
            <v>Программа по реконструкции зданий и сооружений;</v>
          </cell>
        </row>
        <row r="23">
          <cell r="C23" t="str">
            <v>Транспортные средства</v>
          </cell>
          <cell r="G23" t="str">
            <v>6. Системы управления</v>
          </cell>
          <cell r="I23" t="str">
            <v>Программа по консолидации сетевых активов;</v>
          </cell>
        </row>
        <row r="24">
          <cell r="C24" t="str">
            <v>Инвентарь</v>
          </cell>
          <cell r="G24" t="str">
            <v>7. Телекоммуникации</v>
          </cell>
          <cell r="I24" t="str">
            <v>Программа по комплектации специализированной техникой и автотранспортом</v>
          </cell>
        </row>
        <row r="25">
          <cell r="C25" t="str">
            <v>Прочие основные средства</v>
          </cell>
          <cell r="G25" t="str">
            <v>8. Автоматизированные системы диспетчерского управления</v>
          </cell>
          <cell r="I25" t="str">
            <v>прочие целеыве программы</v>
          </cell>
        </row>
        <row r="26">
          <cell r="C26" t="str">
            <v>мероприятия по повышению антитеррористической и противодиверсионной защищенности объектов электроэнергетики</v>
          </cell>
          <cell r="G26" t="str">
            <v>9. Программно-техническое оснащение центров управления сетями</v>
          </cell>
          <cell r="I26" t="str">
            <v>не принадлежит</v>
          </cell>
        </row>
        <row r="27">
          <cell r="C27" t="str">
            <v>Оборудование, не входящее в сметы строек</v>
          </cell>
          <cell r="G27" t="str">
            <v>10.1. АИИС КУЭ оптового рынка эл/энергии</v>
          </cell>
        </row>
        <row r="28">
          <cell r="C28" t="str">
            <v>Объекты непроизводственной сферы</v>
          </cell>
          <cell r="G28" t="str">
            <v>10.2. АИИС КУЭ розничного рынка эл/энергии</v>
          </cell>
        </row>
        <row r="29">
          <cell r="C29" t="str">
            <v>патенты</v>
          </cell>
          <cell r="G29" t="str">
            <v>11. Прочие производственные и хозяйственные объекты</v>
          </cell>
        </row>
        <row r="30">
          <cell r="C30" t="str">
            <v>авторские права</v>
          </cell>
          <cell r="G30" t="str">
            <v>12. Новое строительство</v>
          </cell>
        </row>
        <row r="31">
          <cell r="C31" t="str">
            <v>товарные знаки и знаки обслуживания</v>
          </cell>
          <cell r="G31" t="str">
            <v>13. ПИР</v>
          </cell>
        </row>
        <row r="32">
          <cell r="C32" t="str">
            <v>прочие объекты интеллект собственности</v>
          </cell>
          <cell r="G32" t="str">
            <v>14. Прочее</v>
          </cell>
        </row>
        <row r="33">
          <cell r="C33" t="str">
            <v>Деловая репутация</v>
          </cell>
        </row>
        <row r="34">
          <cell r="C34" t="str">
            <v>Организационные расходы</v>
          </cell>
        </row>
        <row r="35">
          <cell r="C35" t="str">
            <v>Прочие объекты нематериальынх активов</v>
          </cell>
        </row>
        <row r="36">
          <cell r="C36" t="str">
            <v>Прочие долгосрочные финансовые вложения</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FES"/>
      <sheetName val="УФ_61"/>
      <sheetName val="TEHSHEET"/>
      <sheetName val="Заголовок"/>
      <sheetName val="шаблон"/>
      <sheetName val="Параметры"/>
      <sheetName val="ARH.Biznes_pl"/>
      <sheetName val="1.5_среднее"/>
      <sheetName val="Gen"/>
      <sheetName val="Exh_DCF_WACC"/>
      <sheetName val="продажи (н)"/>
      <sheetName val="справочник"/>
      <sheetName val="Титульный"/>
      <sheetName val="TSheet"/>
      <sheetName val="共機J"/>
      <sheetName val="ПРОГНОЗ_1"/>
      <sheetName val="Calc"/>
      <sheetName val="ID"/>
      <sheetName val="расчет НВВ РСК по RAB"/>
      <sheetName val="Св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БДР по филиалам"/>
      <sheetName val="18 Оптимизация АУР"/>
      <sheetName val="t_проверки"/>
      <sheetName val="t_настройки"/>
    </sheetNames>
    <sheetDataSet>
      <sheetData sheetId="0"/>
      <sheetData sheetId="1"/>
      <sheetData sheetId="2">
        <row r="8">
          <cell r="B8" t="str">
            <v>ОАО «МРСК Волги»</v>
          </cell>
        </row>
      </sheetData>
      <sheetData sheetId="3"/>
      <sheetData sheetId="4"/>
      <sheetData sheetId="5">
        <row r="36">
          <cell r="X36">
            <v>0</v>
          </cell>
        </row>
      </sheetData>
      <sheetData sheetId="6">
        <row r="12">
          <cell r="X12">
            <v>0</v>
          </cell>
        </row>
      </sheetData>
      <sheetData sheetId="7"/>
      <sheetData sheetId="8">
        <row r="39">
          <cell r="X39">
            <v>0</v>
          </cell>
        </row>
      </sheetData>
      <sheetData sheetId="9">
        <row r="14">
          <cell r="AG14">
            <v>0</v>
          </cell>
        </row>
      </sheetData>
      <sheetData sheetId="10"/>
      <sheetData sheetId="11">
        <row r="12">
          <cell r="X12">
            <v>0</v>
          </cell>
        </row>
      </sheetData>
      <sheetData sheetId="12"/>
      <sheetData sheetId="13"/>
      <sheetData sheetId="14">
        <row r="26">
          <cell r="X26">
            <v>0</v>
          </cell>
        </row>
      </sheetData>
      <sheetData sheetId="15">
        <row r="11">
          <cell r="Y11">
            <v>0</v>
          </cell>
        </row>
      </sheetData>
      <sheetData sheetId="16"/>
      <sheetData sheetId="17"/>
      <sheetData sheetId="18"/>
      <sheetData sheetId="19"/>
      <sheetData sheetId="20"/>
      <sheetData sheetId="21"/>
      <sheetData sheetId="22">
        <row r="3">
          <cell r="H3" t="e">
            <v>#VALUE!</v>
          </cell>
        </row>
      </sheetData>
      <sheetData sheetId="23">
        <row r="7">
          <cell r="U7" t="str">
            <v>Белгородэнерго</v>
          </cell>
        </row>
        <row r="87">
          <cell r="I87" t="str">
            <v>ОАО «МРСК Юга»</v>
          </cell>
        </row>
      </sheetData>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FST5"/>
      <sheetName val="Исходные"/>
      <sheetName val="Лист13"/>
      <sheetName val="Конст"/>
      <sheetName val="расшифровка"/>
      <sheetName val="ИТОГИ  по Н,Р,Э,Q"/>
      <sheetName val="2008 -2010"/>
      <sheetName val="Регионы"/>
      <sheetName val="1997"/>
      <sheetName val="1998"/>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 val="Source"/>
      <sheetName val="Месяцы"/>
    </sheetNames>
    <sheetDataSet>
      <sheetData sheetId="0" refreshError="1"/>
      <sheetData sheetId="1">
        <row r="4">
          <cell r="A4" t="str">
            <v>РГК</v>
          </cell>
        </row>
      </sheetData>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3"/>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4"/>
      <sheetName val="Лист15"/>
      <sheetName val="Лист16"/>
      <sheetName val="ИТОГИ  по Н,Р,Э,Q"/>
      <sheetName val="Справочники"/>
      <sheetName val="Заголовок"/>
      <sheetName val="Закупки"/>
      <sheetName val="эл ст"/>
      <sheetName val="6"/>
      <sheetName val="Макро"/>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УЗ-22(2002)"/>
      <sheetName val="УЗ-21(1кв.) (2)"/>
      <sheetName val="УЗ-21(2002)"/>
      <sheetName val="УЗ-22(3кв.) (2)"/>
      <sheetName val="Калькуляция кв"/>
      <sheetName val="Balance Sheet"/>
      <sheetName val="Константы"/>
      <sheetName val="инвестиции 2007"/>
      <sheetName val="1997"/>
      <sheetName val="1998"/>
      <sheetName val="хар-ка земли 1 "/>
      <sheetName val="Коррект"/>
      <sheetName val="9-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Приложение 1"/>
      <sheetName val="1.11"/>
      <sheetName val="БФ-2-8-П"/>
      <sheetName val="СписочнаяЧисленность"/>
      <sheetName val="Temp_TOV"/>
      <sheetName val="ф.2 за 4 кв.2005"/>
      <sheetName val="FEK 2002.Н"/>
      <sheetName val="Приложение 2.1"/>
      <sheetName val="Титульный лист С-П"/>
      <sheetName val="ФИНПЛАН"/>
      <sheetName val="2002(v1)"/>
      <sheetName val="13"/>
      <sheetName val="обслуживание"/>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Списки"/>
      <sheetName val="ИТ-бюджет"/>
      <sheetName val="Дебет_Кредит"/>
      <sheetName val="2007"/>
      <sheetName val="ETС"/>
      <sheetName val="Исходные данные и тариф ЭЛЕКТР"/>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июнь9"/>
      <sheetName val="Лист1"/>
      <sheetName val="Тарифы _ЗН"/>
      <sheetName val="Тарифы _СК"/>
      <sheetName val="исходные данные"/>
      <sheetName val="Исходные"/>
      <sheetName val="расчет тарифов"/>
      <sheetName val="свод"/>
      <sheetName val="продВ(I)"/>
      <sheetName val="У-Алд_наслегаХранение"/>
      <sheetName val="sapactivexlhiddensheet"/>
      <sheetName val="Номенклатура"/>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s>
    <sheetDataSet>
      <sheetData sheetId="0" refreshError="1"/>
      <sheetData sheetId="1">
        <row r="2">
          <cell r="A2">
            <v>1.0489999999999999</v>
          </cell>
        </row>
      </sheetData>
      <sheetData sheetId="2">
        <row r="2">
          <cell r="A2">
            <v>1.0489999999999999</v>
          </cell>
        </row>
      </sheetData>
      <sheetData sheetId="3">
        <row r="2">
          <cell r="A2">
            <v>1.0489999999999999</v>
          </cell>
        </row>
      </sheetData>
      <sheetData sheetId="4">
        <row r="2">
          <cell r="A2">
            <v>1.0489999999999999</v>
          </cell>
        </row>
      </sheetData>
      <sheetData sheetId="5">
        <row r="2">
          <cell r="A2">
            <v>1.0489999999999999</v>
          </cell>
        </row>
      </sheetData>
      <sheetData sheetId="6">
        <row r="2">
          <cell r="A2">
            <v>1.0489999999999999</v>
          </cell>
        </row>
      </sheetData>
      <sheetData sheetId="7">
        <row r="2">
          <cell r="A2">
            <v>1.0489999999999999</v>
          </cell>
        </row>
      </sheetData>
      <sheetData sheetId="8">
        <row r="2">
          <cell r="A2">
            <v>1.0489999999999999</v>
          </cell>
        </row>
      </sheetData>
      <sheetData sheetId="9">
        <row r="2">
          <cell r="A2">
            <v>1.0489999999999999</v>
          </cell>
        </row>
      </sheetData>
      <sheetData sheetId="10">
        <row r="2">
          <cell r="A2">
            <v>1.0489999999999999</v>
          </cell>
        </row>
      </sheetData>
      <sheetData sheetId="11">
        <row r="2">
          <cell r="A2">
            <v>1.0489999999999999</v>
          </cell>
        </row>
      </sheetData>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refreshError="1"/>
      <sheetData sheetId="117" refreshError="1"/>
      <sheetData sheetId="118"/>
      <sheetData sheetId="119"/>
      <sheetData sheetId="120"/>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Лист13"/>
      <sheetName val="ИТОГИ  по Н,Р,Э,Q"/>
      <sheetName val="AP_MVT"/>
      <sheetName val="COMPILE"/>
      <sheetName val="эл ст"/>
      <sheetName val="Справочники"/>
      <sheetName val="Заголовок"/>
      <sheetName val="даты"/>
      <sheetName val="t_настройки"/>
      <sheetName val="Пер-Вл"/>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1.1"/>
      <sheetName val="П 1.1.2"/>
      <sheetName val="П 1.2.1"/>
      <sheetName val="П 1.2.2"/>
      <sheetName val="П 1.3"/>
      <sheetName val="П 1.4"/>
      <sheetName val="П 1.5"/>
      <sheetName val="Лист1 (2)"/>
      <sheetName val="П 1.6"/>
      <sheetName val="по1.6(сп)"/>
      <sheetName val="П 1.7"/>
      <sheetName val="П 1.8"/>
      <sheetName val="П 1.9"/>
      <sheetName val="П 1.10"/>
      <sheetName val="П 1.11"/>
      <sheetName val="П 1.12"/>
      <sheetName val="П 1.13"/>
      <sheetName val="П 1.14"/>
      <sheetName val="П 1.23"/>
      <sheetName val="аб_плата"/>
      <sheetName val="Трансп_ЭЭ"/>
      <sheetName val="П 1.16 (ФОТ)"/>
      <sheetName val="расх(почтамт)"/>
      <sheetName val="т1.15(смета8а)"/>
      <sheetName val="Прибыл"/>
      <sheetName val="расч_тар"/>
      <sheetName val="тар"/>
      <sheetName val="тт127"/>
      <sheetName val="П 1.15"/>
      <sheetName val="П 1.16"/>
      <sheetName val="выпад"/>
      <sheetName val="П 1.17"/>
      <sheetName val="П 1.17.1"/>
      <sheetName val="П 1.18"/>
      <sheetName val="П1.18.1"/>
      <sheetName val="П 1.18.2"/>
      <sheetName val="П 1.19"/>
      <sheetName val="П 1.19.1"/>
      <sheetName val="П 1.19.2"/>
      <sheetName val="П 1.20"/>
      <sheetName val="П 1.20.1"/>
      <sheetName val="П 1.20.2"/>
      <sheetName val="П 1.20.3"/>
      <sheetName val="П 1.20.4"/>
      <sheetName val="П 1.21"/>
      <sheetName val="П 1.21.1"/>
      <sheetName val="П 1.21.2"/>
      <sheetName val="П 1.21.3"/>
      <sheetName val="П 1.21.4"/>
      <sheetName val="П 1.22"/>
      <sheetName val="П 1.24"/>
      <sheetName val="П 1.24.1"/>
      <sheetName val="П 1.25"/>
      <sheetName val="П 1.26"/>
      <sheetName val="П 1.27"/>
      <sheetName val="П 1.28"/>
      <sheetName val="П 1.28.1"/>
      <sheetName val="П 1.28.2"/>
      <sheetName val="П 1.28.3"/>
      <sheetName val="П 1.29"/>
      <sheetName val="Лист13"/>
      <sheetName val="Вводные данные систем"/>
      <sheetName val="ИТ-бюджет"/>
      <sheetName val="Справочники"/>
      <sheetName val="База по сделкам"/>
      <sheetName val="Заголовок"/>
      <sheetName val="ИТОГИ  по Н,Р,Э,Q"/>
      <sheetName val="эл ст"/>
      <sheetName val="2002(v1)"/>
      <sheetName val="1.11"/>
      <sheetName val="Настройки"/>
      <sheetName val="Исходные"/>
      <sheetName val="FST5"/>
      <sheetName val="табл_мет_1"/>
      <sheetName val="1997"/>
      <sheetName val="1998"/>
      <sheetName val="Исходник"/>
      <sheetName val="Data"/>
      <sheetName val="штат"/>
      <sheetName val="т1_15_смета8а_"/>
      <sheetName val="расчет тарифов"/>
      <sheetName val="Титульный лист С-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Ф-61"/>
      <sheetName val="УФ-59"/>
      <sheetName val="УФ-58"/>
      <sheetName val="УФ-54"/>
      <sheetName val="Регионы"/>
      <sheetName val="Лист13"/>
      <sheetName val="тар"/>
      <sheetName val="т1.15(смета8а)"/>
      <sheetName val="мощность"/>
      <sheetName val="Заголовок"/>
      <sheetName val="ИТ-бюджет"/>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FST5"/>
      <sheetName val="ОСВ"/>
      <sheetName val="Лист13"/>
      <sheetName val="тар"/>
      <sheetName val="т1.15(смета8а)"/>
      <sheetName val="Калькуляция кв"/>
      <sheetName val="ИТОГИ  по Н,Р,Э,Q"/>
      <sheetName val="эл ст"/>
      <sheetName val="Source"/>
      <sheetName val="Месяцы"/>
      <sheetName val="Затраты"/>
      <sheetName val="ис.смета"/>
      <sheetName val="6"/>
      <sheetName val="t_Настройки"/>
      <sheetName val="Справочники"/>
      <sheetName val="Заголовок"/>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Данные"/>
      <sheetName val="Справочни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ВКС"/>
      <sheetName val="Регион"/>
      <sheetName val="Энергопотребление региона"/>
      <sheetName val="Заявка сбытов на опте"/>
      <sheetName val="ФФ"/>
      <sheetName val="РФ"/>
      <sheetName val="Структура ВЭС"/>
      <sheetName val="Структура РУС"/>
      <sheetName val="Структура Радуга"/>
      <sheetName val="Сводная структура региона"/>
      <sheetName val="5"/>
      <sheetName val="4"/>
      <sheetName val="24"/>
      <sheetName val="25"/>
      <sheetName val="Тариф население"/>
      <sheetName val="Меню ВЭС"/>
      <sheetName val="население"/>
      <sheetName val="котел"/>
      <sheetName val="П 1 27 ВЭС"/>
      <sheetName val="Меню ВКС"/>
      <sheetName val="П 1 27 ВКС"/>
      <sheetName val="Меню РУС"/>
      <sheetName val="П 1 27 РУС"/>
      <sheetName val="П 1 27 Русэнергоресурс"/>
      <sheetName val="П 1 27 Гарантэнерго"/>
      <sheetName val="П 1 27 ВЭСК"/>
      <sheetName val="Меню Радуга"/>
      <sheetName val="П 1 27 Радуга"/>
      <sheetName val="П 1 27 свод"/>
      <sheetName val="Доходы ВЭС"/>
      <sheetName val="Расходы ВЭС"/>
      <sheetName val="Доходы ВКС"/>
      <sheetName val="Расходы ВКС"/>
      <sheetName val="Доходы Рус"/>
      <sheetName val="Расходы Рус"/>
      <sheetName val="Доходы Радуга"/>
      <sheetName val="Расходы Радуга"/>
      <sheetName val="Расчет тарифов по группам"/>
      <sheetName val="Сводные тарифы"/>
      <sheetName val=" НВВ передача"/>
      <sheetName val="Данные"/>
      <sheetName val="Свод"/>
      <sheetName val="Лист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Данные"/>
      <sheetName val="Лист13"/>
      <sheetName val="Производство электроэнергии"/>
      <sheetName val="SHPZ"/>
      <sheetName val="Рейтинг"/>
      <sheetName val="FES"/>
      <sheetName val="справочник"/>
      <sheetName val="Альбом форм СБУ РЖД утвержденны"/>
      <sheetName val="Объем ЛЭП"/>
      <sheetName val="Объем ПС"/>
      <sheetName val="Заголовок"/>
      <sheetName val="35"/>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s>
    <sheetDataSet>
      <sheetData sheetId="0" refreshError="1"/>
      <sheetData sheetId="1" refreshError="1"/>
      <sheetData sheetId="2" refreshError="1">
        <row r="8">
          <cell r="B8">
            <v>0.18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сл 11 Тариф2010-2015"/>
      <sheetName val="Tarif_300_6_2004 для фэк скорр"/>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Set"/>
      <sheetName val="Поставщики и субподрядчики"/>
      <sheetName val="шаблон"/>
      <sheetName val="Таб1.1"/>
      <sheetName val="форма-прил к ф№1"/>
      <sheetName val="Assumptions"/>
      <sheetName val="Inputs"/>
      <sheetName val="Производствоэлектроэнергии"/>
      <sheetName val="TEHSHEET"/>
      <sheetName val="ПРОГНОЗ_1"/>
      <sheetName val=""/>
      <sheetName val="Прил 1"/>
      <sheetName val="Данные для расчета"/>
      <sheetName val="3.6."/>
      <sheetName val="ESTI."/>
      <sheetName val="DI-ESTI"/>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5">
          <cell r="A5" t="str">
            <v>Производство электроэнергии</v>
          </cell>
        </row>
        <row r="23">
          <cell r="A23" t="str">
            <v>Оптовый рынок</v>
          </cell>
        </row>
        <row r="38">
          <cell r="A38" t="str">
            <v>Сальдо-переток</v>
          </cell>
        </row>
      </sheetData>
      <sheetData sheetId="4" refreshError="1"/>
      <sheetData sheetId="5" refreshError="1"/>
      <sheetData sheetId="6" refreshError="1"/>
      <sheetData sheetId="7" refreshError="1">
        <row r="31">
          <cell r="B31" t="str">
            <v>Итого</v>
          </cell>
        </row>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10">
          <cell r="A10" t="str">
            <v>1.</v>
          </cell>
        </row>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39">
          <cell r="B39" t="str">
            <v>Сумма общехозяйственных расходов</v>
          </cell>
        </row>
      </sheetData>
      <sheetData sheetId="132">
        <row r="39">
          <cell r="B39" t="str">
            <v>Сумма общехозяйственных расходов</v>
          </cell>
        </row>
      </sheetData>
      <sheetData sheetId="133">
        <row r="39">
          <cell r="B39" t="str">
            <v>Сумма общехозяйственных расходов</v>
          </cell>
        </row>
      </sheetData>
      <sheetData sheetId="134">
        <row r="39">
          <cell r="B39" t="str">
            <v>Сумма общехозяйственных расходов</v>
          </cell>
        </row>
      </sheetData>
      <sheetData sheetId="135">
        <row r="39">
          <cell r="B39" t="str">
            <v>Сумма общехозяйственных расходов</v>
          </cell>
        </row>
      </sheetData>
      <sheetData sheetId="136">
        <row r="39">
          <cell r="B39" t="str">
            <v>Сумма общехозяйственных расходов</v>
          </cell>
        </row>
      </sheetData>
      <sheetData sheetId="137">
        <row r="39">
          <cell r="B39" t="str">
            <v>Сумма общехозяйственных расходов</v>
          </cell>
        </row>
      </sheetData>
      <sheetData sheetId="138">
        <row r="39">
          <cell r="B39" t="str">
            <v>Сумма общехозяйственных расходов</v>
          </cell>
        </row>
      </sheetData>
      <sheetData sheetId="139">
        <row r="39">
          <cell r="B39" t="str">
            <v>Сумма общехозяйственных расходов</v>
          </cell>
        </row>
      </sheetData>
      <sheetData sheetId="140">
        <row r="39">
          <cell r="B39" t="str">
            <v>Сумма общехозяйственных расходов</v>
          </cell>
        </row>
      </sheetData>
      <sheetData sheetId="141">
        <row r="39">
          <cell r="B39" t="str">
            <v>Сумма общехозяйственных расходов</v>
          </cell>
        </row>
      </sheetData>
      <sheetData sheetId="142">
        <row r="39">
          <cell r="B39" t="str">
            <v>Сумма общехозяйственных расходов</v>
          </cell>
        </row>
      </sheetData>
      <sheetData sheetId="143">
        <row r="39">
          <cell r="B39" t="str">
            <v>Сумма общехозяйственных расходов</v>
          </cell>
        </row>
      </sheetData>
      <sheetData sheetId="144">
        <row r="39">
          <cell r="B39" t="str">
            <v>Сумма общехозяйственных расходов</v>
          </cell>
        </row>
      </sheetData>
      <sheetData sheetId="145">
        <row r="39">
          <cell r="B39" t="str">
            <v>Сумма общехозяйственных расходов</v>
          </cell>
        </row>
      </sheetData>
      <sheetData sheetId="146">
        <row r="39">
          <cell r="B39" t="str">
            <v>Сумма общехозяйственных расходов</v>
          </cell>
        </row>
      </sheetData>
      <sheetData sheetId="147">
        <row r="39">
          <cell r="B39" t="str">
            <v>Сумма общехозяйственных расходов</v>
          </cell>
        </row>
      </sheetData>
      <sheetData sheetId="148">
        <row r="39">
          <cell r="B39" t="str">
            <v>Сумма общехозяйственных расходов</v>
          </cell>
        </row>
      </sheetData>
      <sheetData sheetId="149">
        <row r="39">
          <cell r="B39" t="str">
            <v>Сумма общехозяйственных расходов</v>
          </cell>
        </row>
      </sheetData>
      <sheetData sheetId="150">
        <row r="39">
          <cell r="B39" t="str">
            <v>Сумма общехозяйственных расходов</v>
          </cell>
        </row>
      </sheetData>
      <sheetData sheetId="151">
        <row r="39">
          <cell r="B39" t="str">
            <v>Сумма общехозяйственных расходов</v>
          </cell>
        </row>
      </sheetData>
      <sheetData sheetId="152">
        <row r="39">
          <cell r="B39" t="str">
            <v>Сумма общехозяйственных расходов</v>
          </cell>
        </row>
      </sheetData>
      <sheetData sheetId="153">
        <row r="39">
          <cell r="B39" t="str">
            <v>Сумма общехозяйственных расходов</v>
          </cell>
        </row>
      </sheetData>
      <sheetData sheetId="154">
        <row r="39">
          <cell r="B39" t="str">
            <v>Сумма общехозяйственных расходов</v>
          </cell>
        </row>
      </sheetData>
      <sheetData sheetId="155">
        <row r="39">
          <cell r="B39" t="str">
            <v>Сумма общехозяйственных расходов</v>
          </cell>
        </row>
      </sheetData>
      <sheetData sheetId="156">
        <row r="39">
          <cell r="B39" t="str">
            <v>Сумма общехозяйственных расходов</v>
          </cell>
        </row>
      </sheetData>
      <sheetData sheetId="157">
        <row r="39">
          <cell r="B39" t="str">
            <v>Сумма общехозяйственных расходов</v>
          </cell>
        </row>
      </sheetData>
      <sheetData sheetId="158">
        <row r="39">
          <cell r="B39" t="str">
            <v>Сумма общехозяйственных расходов</v>
          </cell>
        </row>
      </sheetData>
      <sheetData sheetId="159">
        <row r="39">
          <cell r="B39" t="str">
            <v>Сумма общехозяйственных расходов</v>
          </cell>
        </row>
      </sheetData>
      <sheetData sheetId="160">
        <row r="39">
          <cell r="B39" t="str">
            <v>Сумма общехозяйственных расходов</v>
          </cell>
        </row>
      </sheetData>
      <sheetData sheetId="161">
        <row r="39">
          <cell r="B39" t="str">
            <v>Сумма общехозяйственных расходов</v>
          </cell>
        </row>
      </sheetData>
      <sheetData sheetId="162">
        <row r="39">
          <cell r="B39" t="str">
            <v>Сумма общехозяйственных расходов</v>
          </cell>
        </row>
      </sheetData>
      <sheetData sheetId="163">
        <row r="39">
          <cell r="B39" t="str">
            <v>Сумма общехозяйственных расходов</v>
          </cell>
        </row>
      </sheetData>
      <sheetData sheetId="164">
        <row r="39">
          <cell r="B39" t="str">
            <v>Сумма общехозяйственных расходов</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правление"/>
      <sheetName val="Содержание"/>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Список ДЗО"/>
      <sheetName val="Протокол изменений"/>
      <sheetName val="Технический лист"/>
      <sheetName val="иде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3">
          <cell r="I43">
            <v>1</v>
          </cell>
        </row>
      </sheetData>
      <sheetData sheetId="20"/>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2"/>
      <sheetName val="Заголовок"/>
      <sheetName val="Инструкция"/>
      <sheetName val="Справочники"/>
      <sheetName val="2009"/>
      <sheetName val="2010"/>
      <sheetName val="2011"/>
      <sheetName val="Приложение"/>
      <sheetName val="Регионы"/>
      <sheetName val="List"/>
      <sheetName val="TEHSHEET"/>
      <sheetName val="Исходные"/>
      <sheetName val="Свод"/>
      <sheetName val="TEPLO.PREDEL.09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ток из РСК в ТСО(ф2008)"/>
      <sheetName val="#ССЫЛКА"/>
      <sheetName val="Регионы"/>
      <sheetName val="ээ"/>
      <sheetName val="Исходные"/>
    </sheetNames>
    <sheetDataSet>
      <sheetData sheetId="0"/>
      <sheetData sheetId="1" refreshError="1"/>
      <sheetData sheetId="2" refreshError="1"/>
      <sheetData sheetId="3" refreshError="1"/>
      <sheetData sheetId="4"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егионы"/>
      <sheetName val="Исходные"/>
      <sheetName val="Словарь"/>
      <sheetName val="НВВ субъектов"/>
      <sheetName val="2002(v1)"/>
      <sheetName val="тар"/>
      <sheetName val="т1.15(смета8а)"/>
      <sheetName val="t_Настройки"/>
      <sheetName val="Гр5(о)"/>
      <sheetName val="Данные"/>
      <sheetName val="Справочники"/>
      <sheetName val="Заголовок"/>
      <sheetName val="Коррект"/>
      <sheetName val="Source"/>
      <sheetName val="ИТОГИ  по Н,Р,Э,Q"/>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Заголовок"/>
      <sheetName val="Инструкция"/>
      <sheetName val="1 мая нвв итог"/>
      <sheetName val="расходы"/>
      <sheetName val="Лист1"/>
      <sheetName val="6"/>
      <sheetName val="ИТ-бюджет"/>
      <sheetName val="план 2000"/>
    </sheetNames>
    <sheetDataSet>
      <sheetData sheetId="0"/>
      <sheetData sheetId="1">
        <row r="15">
          <cell r="B15">
            <v>2009</v>
          </cell>
        </row>
      </sheetData>
      <sheetData sheetId="2">
        <row r="2">
          <cell r="B2" t="str">
            <v>Алтайский край</v>
          </cell>
        </row>
      </sheetData>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егионы"/>
      <sheetName val=" НВВ передача"/>
      <sheetName val="6"/>
      <sheetName val="Гр5(о)"/>
      <sheetName val="GEN_INFO"/>
      <sheetName val="COMPILE"/>
      <sheetName val="ИТОГИ  по Н,Р,Э,Q"/>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t_настрой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4">
          <cell r="I84">
            <v>3</v>
          </cell>
        </row>
      </sheetData>
      <sheetData sheetId="20"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Исходные"/>
      <sheetName val="т1.15(смета8а)"/>
      <sheetName val="2002(v2)"/>
      <sheetName val="6"/>
      <sheetName val="даты"/>
      <sheetName val="Вопросник"/>
      <sheetName val="Регионы"/>
      <sheetName val="Скорр_АБП_на 2009г_Твер_030809_"/>
      <sheetName val="17СВОД-ПУ"/>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 изм"/>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ИТ-бюджет"/>
      <sheetName val="Макро"/>
      <sheetName val="БФ_2_5_П"/>
      <sheetName val="Лист13"/>
      <sheetName val="П-БР-2-2-П"/>
      <sheetName val="НП-2-12-П"/>
      <sheetName val="Заголовок"/>
      <sheetName val="ПРОГНОЗ_1"/>
      <sheetName val="ПС ФСК"/>
      <sheetName val="t_проверки"/>
      <sheetName val="Список ДЗО"/>
      <sheetName val="ИТОГИ  по Н,Р,Э,Q"/>
      <sheetName val="Бюджетные формы.Финансы v.3"/>
    </sheetNames>
    <sheetDataSet>
      <sheetData sheetId="0" refreshError="1"/>
      <sheetData sheetId="1" refreshError="1"/>
      <sheetData sheetId="2" refreshError="1"/>
      <sheetData sheetId="3" refreshError="1"/>
      <sheetData sheetId="4" refreshError="1"/>
      <sheetData sheetId="5" refreshError="1"/>
      <sheetData sheetId="6" refreshError="1">
        <row r="6">
          <cell r="B6" t="str">
            <v>Плановый расчет  обязательств по налогу на добавленную стоимость РСК</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ал изм"/>
      <sheetName val="БДР-1-1-П"/>
      <sheetName val="БДР-1-2-П"/>
      <sheetName val="БДР-2-3-П"/>
      <sheetName val="БДДС-1-4-П"/>
      <sheetName val="БДДС-1-5-П"/>
      <sheetName val="БДДС-2-6-П"/>
      <sheetName val="ПБ-1-7-П"/>
      <sheetName val="ПБ-1-8-П"/>
      <sheetName val="ПБ-2-9-П"/>
      <sheetName val="ПБ-2-10-П"/>
      <sheetName val="ПБ-2-11-П"/>
      <sheetName val="НП-2-12-П"/>
      <sheetName val="НП-2-13-П"/>
      <sheetName val="методика"/>
      <sheetName val="БФ-2-5-П"/>
      <sheetName val="БФ-2-8-П"/>
      <sheetName val="НП_2_12_П"/>
      <sheetName val="БФ-2-13-П"/>
      <sheetName val="Баланс"/>
      <sheetName val="Макро"/>
      <sheetName val="ИТ-бюджет"/>
      <sheetName val="t_настройки"/>
      <sheetName val="t_проверки"/>
      <sheetName val="Сценарные условия"/>
      <sheetName val="ПРОГНОЗ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
          <cell r="B6" t="str">
            <v>Плановый расчет  обязательств по налогу на прибыль РСК для целей бухгалтерского учета</v>
          </cell>
        </row>
      </sheetData>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c@ae.mrsk-yuga.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4"/>
  <sheetViews>
    <sheetView tabSelected="1" view="pageBreakPreview" zoomScaleNormal="100" zoomScaleSheetLayoutView="100" workbookViewId="0">
      <selection activeCell="F10" sqref="F10"/>
    </sheetView>
  </sheetViews>
  <sheetFormatPr defaultRowHeight="12.75"/>
  <cols>
    <col min="1" max="1" width="36.140625" style="1" customWidth="1"/>
    <col min="2" max="2" width="53" style="1" customWidth="1"/>
    <col min="3" max="3" width="11.7109375" style="1" customWidth="1"/>
    <col min="4" max="4" width="11" style="1" customWidth="1"/>
    <col min="5" max="16384" width="9.140625" style="1"/>
  </cols>
  <sheetData>
    <row r="3" spans="1:4" ht="18.75">
      <c r="A3" s="2" t="s">
        <v>0</v>
      </c>
      <c r="B3" s="2"/>
      <c r="C3" s="3"/>
      <c r="D3" s="3"/>
    </row>
    <row r="4" spans="1:4" ht="18.75">
      <c r="A4" s="4"/>
      <c r="B4" s="4"/>
      <c r="C4" s="3"/>
      <c r="D4" s="3"/>
    </row>
    <row r="5" spans="1:4" ht="18.75">
      <c r="A5" s="4"/>
      <c r="B5" s="4"/>
      <c r="C5" s="3"/>
      <c r="D5" s="3"/>
    </row>
    <row r="6" spans="1:4" ht="75">
      <c r="A6" s="5" t="s">
        <v>1</v>
      </c>
      <c r="B6" s="6" t="s">
        <v>2</v>
      </c>
    </row>
    <row r="7" spans="1:4" ht="18.75">
      <c r="A7" s="5"/>
      <c r="B7" s="7"/>
    </row>
    <row r="8" spans="1:4" ht="18.75">
      <c r="A8" s="5" t="s">
        <v>3</v>
      </c>
      <c r="B8" s="7" t="s">
        <v>4</v>
      </c>
    </row>
    <row r="9" spans="1:4" ht="18.75">
      <c r="A9" s="5"/>
      <c r="B9" s="7"/>
    </row>
    <row r="10" spans="1:4" ht="37.5">
      <c r="A10" s="5" t="s">
        <v>5</v>
      </c>
      <c r="B10" s="6" t="s">
        <v>6</v>
      </c>
    </row>
    <row r="11" spans="1:4" ht="18.75">
      <c r="A11" s="5"/>
      <c r="B11" s="7"/>
    </row>
    <row r="12" spans="1:4" ht="18.75">
      <c r="A12" s="5" t="s">
        <v>7</v>
      </c>
      <c r="B12" s="7" t="s">
        <v>8</v>
      </c>
    </row>
    <row r="13" spans="1:4" ht="18.75">
      <c r="A13" s="5"/>
      <c r="B13" s="7"/>
    </row>
    <row r="14" spans="1:4" ht="18.75">
      <c r="A14" s="5" t="s">
        <v>9</v>
      </c>
      <c r="B14" s="8">
        <v>6164266561</v>
      </c>
    </row>
    <row r="15" spans="1:4" ht="18.75">
      <c r="A15" s="5"/>
      <c r="B15" s="7"/>
    </row>
    <row r="16" spans="1:4" ht="18.75">
      <c r="A16" s="5" t="s">
        <v>10</v>
      </c>
      <c r="B16" s="8">
        <v>301502001</v>
      </c>
    </row>
    <row r="17" spans="1:2" ht="18.75">
      <c r="A17" s="5" t="s">
        <v>11</v>
      </c>
      <c r="B17" s="9" t="s">
        <v>12</v>
      </c>
    </row>
    <row r="18" spans="1:2" ht="18.75">
      <c r="A18" s="5"/>
      <c r="B18" s="7"/>
    </row>
    <row r="19" spans="1:2" ht="37.5">
      <c r="A19" s="5" t="s">
        <v>13</v>
      </c>
      <c r="B19" s="10" t="s">
        <v>14</v>
      </c>
    </row>
    <row r="20" spans="1:2" ht="18.75">
      <c r="A20" s="5"/>
      <c r="B20" s="7"/>
    </row>
    <row r="21" spans="1:2" ht="18.75">
      <c r="A21" s="5" t="s">
        <v>15</v>
      </c>
      <c r="B21" s="7" t="s">
        <v>16</v>
      </c>
    </row>
    <row r="22" spans="1:2" ht="18.75">
      <c r="A22" s="5"/>
      <c r="B22" s="7"/>
    </row>
    <row r="23" spans="1:2" ht="37.5">
      <c r="A23" s="5" t="s">
        <v>17</v>
      </c>
      <c r="B23" s="6" t="s">
        <v>18</v>
      </c>
    </row>
    <row r="24" spans="1:2" ht="15.75">
      <c r="A24" s="11"/>
    </row>
  </sheetData>
  <mergeCells count="1">
    <mergeCell ref="A3:B3"/>
  </mergeCells>
  <hyperlinks>
    <hyperlink ref="B19" r:id="rId1"/>
  </hyperlinks>
  <pageMargins left="0.7" right="0.7" top="0.75" bottom="0.75" header="0.3" footer="0.3"/>
  <pageSetup paperSize="9" scale="8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4"/>
  <sheetViews>
    <sheetView view="pageBreakPreview" zoomScaleNormal="100" zoomScaleSheetLayoutView="100" workbookViewId="0">
      <selection activeCell="B20" sqref="B20"/>
    </sheetView>
  </sheetViews>
  <sheetFormatPr defaultRowHeight="15"/>
  <cols>
    <col min="1" max="1" width="7" customWidth="1"/>
    <col min="2" max="2" width="52.5703125" customWidth="1"/>
    <col min="4" max="4" width="13.7109375" customWidth="1"/>
    <col min="5" max="5" width="13.28515625" customWidth="1"/>
    <col min="6" max="6" width="13.7109375" customWidth="1"/>
    <col min="7" max="7" width="11.85546875" customWidth="1"/>
    <col min="8" max="8" width="9.7109375" customWidth="1"/>
    <col min="9" max="9" width="9.85546875" customWidth="1"/>
    <col min="12" max="12" width="14.42578125" customWidth="1"/>
    <col min="13" max="13" width="16.7109375" style="13" customWidth="1"/>
    <col min="14" max="14" width="19" style="13" customWidth="1"/>
  </cols>
  <sheetData>
    <row r="2" spans="1:14" ht="44.25" customHeight="1">
      <c r="A2" s="12" t="s">
        <v>19</v>
      </c>
      <c r="B2" s="12"/>
      <c r="C2" s="12"/>
      <c r="D2" s="12"/>
      <c r="E2" s="12"/>
      <c r="F2" s="12"/>
      <c r="G2" s="12"/>
      <c r="H2" s="12"/>
      <c r="I2" s="12"/>
      <c r="J2" s="12"/>
      <c r="K2" s="12"/>
      <c r="L2" s="12"/>
      <c r="M2" s="12"/>
      <c r="N2" s="12"/>
    </row>
    <row r="3" spans="1:14" ht="83.25" customHeight="1"/>
    <row r="4" spans="1:14" s="16" customFormat="1" ht="32.25" customHeight="1">
      <c r="A4" s="14" t="s">
        <v>20</v>
      </c>
      <c r="B4" s="14" t="s">
        <v>21</v>
      </c>
      <c r="C4" s="14" t="s">
        <v>22</v>
      </c>
      <c r="D4" s="15" t="s">
        <v>23</v>
      </c>
      <c r="E4" s="15" t="s">
        <v>24</v>
      </c>
      <c r="F4" s="15" t="s">
        <v>25</v>
      </c>
      <c r="G4" s="15" t="s">
        <v>26</v>
      </c>
      <c r="H4" s="15"/>
      <c r="I4" s="15"/>
      <c r="J4" s="15"/>
      <c r="K4" s="15"/>
      <c r="L4" s="14" t="s">
        <v>27</v>
      </c>
      <c r="M4" s="15" t="s">
        <v>28</v>
      </c>
      <c r="N4" s="15"/>
    </row>
    <row r="5" spans="1:14" s="16" customFormat="1" ht="106.5" customHeight="1">
      <c r="A5" s="17"/>
      <c r="B5" s="17"/>
      <c r="C5" s="17"/>
      <c r="D5" s="15"/>
      <c r="E5" s="15"/>
      <c r="F5" s="15"/>
      <c r="G5" s="15"/>
      <c r="H5" s="15"/>
      <c r="I5" s="15"/>
      <c r="J5" s="15"/>
      <c r="K5" s="15"/>
      <c r="L5" s="17"/>
      <c r="M5" s="15" t="s">
        <v>29</v>
      </c>
      <c r="N5" s="15" t="s">
        <v>30</v>
      </c>
    </row>
    <row r="6" spans="1:14" s="20" customFormat="1">
      <c r="A6" s="18"/>
      <c r="B6" s="18"/>
      <c r="C6" s="18"/>
      <c r="D6" s="19" t="s">
        <v>31</v>
      </c>
      <c r="E6" s="19" t="s">
        <v>32</v>
      </c>
      <c r="F6" s="19" t="s">
        <v>32</v>
      </c>
      <c r="G6" s="19" t="s">
        <v>33</v>
      </c>
      <c r="H6" s="19" t="s">
        <v>34</v>
      </c>
      <c r="I6" s="19" t="s">
        <v>35</v>
      </c>
      <c r="J6" s="19" t="s">
        <v>36</v>
      </c>
      <c r="K6" s="19" t="s">
        <v>37</v>
      </c>
      <c r="L6" s="18"/>
      <c r="M6" s="15"/>
      <c r="N6" s="15"/>
    </row>
    <row r="7" spans="1:14" s="28" customFormat="1">
      <c r="A7" s="21">
        <v>1</v>
      </c>
      <c r="B7" s="21" t="s">
        <v>38</v>
      </c>
      <c r="C7" s="22">
        <v>2018</v>
      </c>
      <c r="D7" s="23">
        <v>1995.8618356400459</v>
      </c>
      <c r="E7" s="24">
        <v>0.01</v>
      </c>
      <c r="F7" s="24">
        <v>0.75</v>
      </c>
      <c r="G7" s="25">
        <v>15.2</v>
      </c>
      <c r="H7" s="25">
        <v>3.55</v>
      </c>
      <c r="I7" s="25">
        <v>3.22</v>
      </c>
      <c r="J7" s="25">
        <v>5.0599999999999996</v>
      </c>
      <c r="K7" s="25">
        <v>12.76</v>
      </c>
      <c r="L7" s="26">
        <v>1.0302</v>
      </c>
      <c r="M7" s="26">
        <v>7.9028999999999998</v>
      </c>
      <c r="N7" s="27">
        <v>2.94</v>
      </c>
    </row>
    <row r="8" spans="1:14" s="28" customFormat="1">
      <c r="A8" s="29"/>
      <c r="B8" s="29"/>
      <c r="C8" s="22">
        <v>2019</v>
      </c>
      <c r="D8" s="30" t="s">
        <v>39</v>
      </c>
      <c r="E8" s="24">
        <f>E7</f>
        <v>0.01</v>
      </c>
      <c r="F8" s="24">
        <f>F7</f>
        <v>0.75</v>
      </c>
      <c r="G8" s="25">
        <f>G7</f>
        <v>15.2</v>
      </c>
      <c r="H8" s="25">
        <f t="shared" ref="H8:K11" si="0">H7</f>
        <v>3.55</v>
      </c>
      <c r="I8" s="25">
        <f t="shared" si="0"/>
        <v>3.22</v>
      </c>
      <c r="J8" s="25">
        <f t="shared" si="0"/>
        <v>5.0599999999999996</v>
      </c>
      <c r="K8" s="25">
        <f t="shared" si="0"/>
        <v>12.76</v>
      </c>
      <c r="L8" s="26">
        <v>1.0146999999999999</v>
      </c>
      <c r="M8" s="26">
        <v>7.7843999999999998</v>
      </c>
      <c r="N8" s="26">
        <v>2.8959000000000001</v>
      </c>
    </row>
    <row r="9" spans="1:14" s="28" customFormat="1">
      <c r="A9" s="29"/>
      <c r="B9" s="29"/>
      <c r="C9" s="22">
        <v>2020</v>
      </c>
      <c r="D9" s="30" t="s">
        <v>39</v>
      </c>
      <c r="E9" s="24">
        <f t="shared" ref="E9:G11" si="1">E8</f>
        <v>0.01</v>
      </c>
      <c r="F9" s="24">
        <f t="shared" si="1"/>
        <v>0.75</v>
      </c>
      <c r="G9" s="25">
        <f t="shared" si="1"/>
        <v>15.2</v>
      </c>
      <c r="H9" s="25">
        <f t="shared" si="0"/>
        <v>3.55</v>
      </c>
      <c r="I9" s="25">
        <f t="shared" si="0"/>
        <v>3.22</v>
      </c>
      <c r="J9" s="25">
        <f t="shared" si="0"/>
        <v>5.0599999999999996</v>
      </c>
      <c r="K9" s="25">
        <f t="shared" si="0"/>
        <v>12.76</v>
      </c>
      <c r="L9" s="26">
        <v>1.0146999999999999</v>
      </c>
      <c r="M9" s="26">
        <v>7.6676000000000002</v>
      </c>
      <c r="N9" s="26">
        <v>2.8525</v>
      </c>
    </row>
    <row r="10" spans="1:14" s="28" customFormat="1">
      <c r="A10" s="29"/>
      <c r="B10" s="29"/>
      <c r="C10" s="22">
        <v>2021</v>
      </c>
      <c r="D10" s="30" t="s">
        <v>39</v>
      </c>
      <c r="E10" s="24">
        <f t="shared" si="1"/>
        <v>0.01</v>
      </c>
      <c r="F10" s="24">
        <f t="shared" si="1"/>
        <v>0.75</v>
      </c>
      <c r="G10" s="25">
        <f t="shared" si="1"/>
        <v>15.2</v>
      </c>
      <c r="H10" s="25">
        <f t="shared" si="0"/>
        <v>3.55</v>
      </c>
      <c r="I10" s="25">
        <f t="shared" si="0"/>
        <v>3.22</v>
      </c>
      <c r="J10" s="25">
        <f t="shared" si="0"/>
        <v>5.0599999999999996</v>
      </c>
      <c r="K10" s="25">
        <f t="shared" si="0"/>
        <v>12.76</v>
      </c>
      <c r="L10" s="26">
        <v>1.0146999999999999</v>
      </c>
      <c r="M10" s="26">
        <v>7.5526</v>
      </c>
      <c r="N10" s="26">
        <v>2.8096999999999999</v>
      </c>
    </row>
    <row r="11" spans="1:14" s="28" customFormat="1">
      <c r="A11" s="31"/>
      <c r="B11" s="31"/>
      <c r="C11" s="22">
        <v>2022</v>
      </c>
      <c r="D11" s="30" t="s">
        <v>39</v>
      </c>
      <c r="E11" s="24">
        <f t="shared" si="1"/>
        <v>0.01</v>
      </c>
      <c r="F11" s="24">
        <f t="shared" si="1"/>
        <v>0.75</v>
      </c>
      <c r="G11" s="25">
        <f t="shared" si="1"/>
        <v>15.2</v>
      </c>
      <c r="H11" s="25">
        <f t="shared" si="0"/>
        <v>3.55</v>
      </c>
      <c r="I11" s="25">
        <f t="shared" si="0"/>
        <v>3.22</v>
      </c>
      <c r="J11" s="25">
        <f t="shared" si="0"/>
        <v>5.0599999999999996</v>
      </c>
      <c r="K11" s="25">
        <f t="shared" si="0"/>
        <v>12.76</v>
      </c>
      <c r="L11" s="26">
        <v>1.0146999999999999</v>
      </c>
      <c r="M11" s="26">
        <v>7.4393000000000002</v>
      </c>
      <c r="N11" s="26">
        <v>2.7675999999999998</v>
      </c>
    </row>
    <row r="12" spans="1:14" s="28" customFormat="1">
      <c r="M12" s="32"/>
      <c r="N12" s="32"/>
    </row>
    <row r="13" spans="1:14" s="28" customFormat="1">
      <c r="M13" s="32"/>
      <c r="N13" s="32"/>
    </row>
    <row r="14" spans="1:14">
      <c r="H14" s="33"/>
      <c r="I14" s="33"/>
      <c r="J14" s="33"/>
      <c r="K14" s="33"/>
    </row>
  </sheetData>
  <mergeCells count="14">
    <mergeCell ref="M4:N4"/>
    <mergeCell ref="M5:M6"/>
    <mergeCell ref="N5:N6"/>
    <mergeCell ref="A7:A11"/>
    <mergeCell ref="B7:B11"/>
    <mergeCell ref="A2:N2"/>
    <mergeCell ref="A4:A6"/>
    <mergeCell ref="B4:B6"/>
    <mergeCell ref="C4:C6"/>
    <mergeCell ref="D4:D5"/>
    <mergeCell ref="E4:E5"/>
    <mergeCell ref="F4:F5"/>
    <mergeCell ref="G4:K5"/>
    <mergeCell ref="L4:L6"/>
  </mergeCells>
  <pageMargins left="0.7" right="0.7" top="0.75" bottom="0.75" header="0.3" footer="0.3"/>
  <pageSetup paperSize="9" scale="6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view="pageBreakPreview" zoomScale="110" zoomScaleNormal="100" zoomScaleSheetLayoutView="110" workbookViewId="0">
      <selection activeCell="B67" sqref="B67"/>
    </sheetView>
  </sheetViews>
  <sheetFormatPr defaultRowHeight="15.75"/>
  <cols>
    <col min="1" max="1" width="7.7109375" style="34" customWidth="1"/>
    <col min="2" max="2" width="45" style="34" customWidth="1"/>
    <col min="3" max="3" width="17" style="34" customWidth="1"/>
    <col min="4" max="7" width="15" style="34" customWidth="1"/>
    <col min="8" max="8" width="14.7109375" style="34" customWidth="1"/>
    <col min="9" max="9" width="13" style="34" customWidth="1"/>
    <col min="10" max="16384" width="9.140625" style="34"/>
  </cols>
  <sheetData>
    <row r="1" spans="1:9" ht="12" customHeight="1">
      <c r="G1" s="35"/>
      <c r="H1" s="35"/>
      <c r="I1" s="35"/>
    </row>
    <row r="2" spans="1:9" ht="18.75">
      <c r="A2" s="36" t="s">
        <v>40</v>
      </c>
      <c r="B2" s="36"/>
      <c r="C2" s="36"/>
      <c r="D2" s="36"/>
      <c r="E2" s="36"/>
      <c r="F2" s="36"/>
      <c r="G2" s="36"/>
      <c r="H2" s="36"/>
      <c r="I2" s="36"/>
    </row>
    <row r="4" spans="1:9" s="39" customFormat="1" ht="60.75" customHeight="1">
      <c r="A4" s="37" t="s">
        <v>41</v>
      </c>
      <c r="B4" s="38" t="s">
        <v>42</v>
      </c>
      <c r="C4" s="38" t="s">
        <v>43</v>
      </c>
      <c r="D4" s="38" t="s">
        <v>44</v>
      </c>
      <c r="E4" s="38"/>
      <c r="F4" s="38" t="s">
        <v>45</v>
      </c>
      <c r="G4" s="38"/>
      <c r="H4" s="38" t="s">
        <v>46</v>
      </c>
      <c r="I4" s="38"/>
    </row>
    <row r="5" spans="1:9" s="41" customFormat="1" ht="30" customHeight="1">
      <c r="A5" s="37"/>
      <c r="B5" s="38"/>
      <c r="C5" s="38"/>
      <c r="D5" s="40" t="s">
        <v>47</v>
      </c>
      <c r="E5" s="40" t="s">
        <v>48</v>
      </c>
      <c r="F5" s="40" t="s">
        <v>47</v>
      </c>
      <c r="G5" s="40" t="s">
        <v>48</v>
      </c>
      <c r="H5" s="40" t="s">
        <v>47</v>
      </c>
      <c r="I5" s="40" t="s">
        <v>48</v>
      </c>
    </row>
    <row r="6" spans="1:9" s="41" customFormat="1" ht="29.25" customHeight="1">
      <c r="A6" s="42" t="s">
        <v>49</v>
      </c>
      <c r="B6" s="43" t="s">
        <v>50</v>
      </c>
      <c r="C6" s="42"/>
      <c r="D6" s="44"/>
      <c r="E6" s="45"/>
      <c r="F6" s="46"/>
      <c r="G6" s="45"/>
      <c r="H6" s="44"/>
      <c r="I6" s="45"/>
    </row>
    <row r="7" spans="1:9" s="41" customFormat="1" ht="39" hidden="1" customHeight="1">
      <c r="A7" s="47" t="s">
        <v>51</v>
      </c>
      <c r="B7" s="48" t="s">
        <v>52</v>
      </c>
      <c r="C7" s="47"/>
      <c r="D7" s="49"/>
      <c r="E7" s="50"/>
      <c r="F7" s="51"/>
      <c r="G7" s="50"/>
      <c r="H7" s="49"/>
      <c r="I7" s="50"/>
    </row>
    <row r="8" spans="1:9" s="41" customFormat="1" ht="173.25" hidden="1" customHeight="1">
      <c r="A8" s="47"/>
      <c r="B8" s="48" t="s">
        <v>53</v>
      </c>
      <c r="C8" s="47" t="s">
        <v>54</v>
      </c>
      <c r="D8" s="49"/>
      <c r="E8" s="50"/>
      <c r="F8" s="51"/>
      <c r="G8" s="50"/>
      <c r="H8" s="49"/>
      <c r="I8" s="50"/>
    </row>
    <row r="9" spans="1:9" s="41" customFormat="1" ht="169.5" hidden="1" customHeight="1">
      <c r="A9" s="47"/>
      <c r="B9" s="48" t="s">
        <v>55</v>
      </c>
      <c r="C9" s="47" t="s">
        <v>56</v>
      </c>
      <c r="D9" s="49"/>
      <c r="E9" s="50"/>
      <c r="F9" s="51"/>
      <c r="G9" s="50"/>
      <c r="H9" s="49"/>
      <c r="I9" s="50"/>
    </row>
    <row r="10" spans="1:9" s="41" customFormat="1" ht="30" customHeight="1">
      <c r="A10" s="52" t="s">
        <v>57</v>
      </c>
      <c r="B10" s="48" t="s">
        <v>58</v>
      </c>
      <c r="C10" s="47"/>
      <c r="D10" s="49"/>
      <c r="E10" s="50"/>
      <c r="F10" s="51"/>
      <c r="G10" s="50"/>
      <c r="H10" s="49"/>
      <c r="I10" s="50"/>
    </row>
    <row r="11" spans="1:9" s="41" customFormat="1" ht="17.25" customHeight="1">
      <c r="A11" s="52"/>
      <c r="B11" s="48" t="s">
        <v>59</v>
      </c>
      <c r="C11" s="47"/>
      <c r="D11" s="49"/>
      <c r="E11" s="50"/>
      <c r="F11" s="51"/>
      <c r="G11" s="50"/>
      <c r="H11" s="49"/>
      <c r="I11" s="50"/>
    </row>
    <row r="12" spans="1:9" s="41" customFormat="1" ht="17.25" customHeight="1">
      <c r="A12" s="52"/>
      <c r="B12" s="48" t="s">
        <v>60</v>
      </c>
      <c r="C12" s="47" t="s">
        <v>54</v>
      </c>
      <c r="D12" s="53">
        <f>D50/D56/6*1000</f>
        <v>575721.64599727688</v>
      </c>
      <c r="E12" s="53">
        <f>E50/E56/6*1000</f>
        <v>604188.75242925703</v>
      </c>
      <c r="F12" s="53">
        <v>684853.48272420478</v>
      </c>
      <c r="G12" s="53">
        <v>723777.53091386682</v>
      </c>
      <c r="H12" s="53">
        <f>G12</f>
        <v>723777.53091386682</v>
      </c>
      <c r="I12" s="54">
        <v>1576461.8208483795</v>
      </c>
    </row>
    <row r="13" spans="1:9" s="41" customFormat="1" ht="30">
      <c r="A13" s="52"/>
      <c r="B13" s="48" t="s">
        <v>61</v>
      </c>
      <c r="C13" s="47" t="s">
        <v>56</v>
      </c>
      <c r="D13" s="53">
        <f>D49/D55</f>
        <v>175.66504704375495</v>
      </c>
      <c r="E13" s="53">
        <f>E49/E55</f>
        <v>179.60549002971348</v>
      </c>
      <c r="F13" s="53">
        <v>485.09665048307352</v>
      </c>
      <c r="G13" s="53">
        <v>554.67740278617691</v>
      </c>
      <c r="H13" s="53">
        <v>554.67740278617691</v>
      </c>
      <c r="I13" s="54">
        <v>672.84108726382453</v>
      </c>
    </row>
    <row r="14" spans="1:9" s="41" customFormat="1" ht="17.25" customHeight="1">
      <c r="A14" s="55"/>
      <c r="B14" s="56" t="s">
        <v>62</v>
      </c>
      <c r="C14" s="57" t="s">
        <v>56</v>
      </c>
      <c r="D14" s="58">
        <f>D47/D53</f>
        <v>1714.7850796166874</v>
      </c>
      <c r="E14" s="58">
        <f>E47/E53</f>
        <v>1770.9576423400558</v>
      </c>
      <c r="F14" s="58">
        <v>1703.268663386179</v>
      </c>
      <c r="G14" s="58">
        <v>1861.7025216224629</v>
      </c>
      <c r="H14" s="58">
        <v>1858.1973787305822</v>
      </c>
      <c r="I14" s="59">
        <v>3542.8306172758516</v>
      </c>
    </row>
    <row r="15" spans="1:9" s="41" customFormat="1" ht="40.5" hidden="1" customHeight="1">
      <c r="A15" s="60" t="s">
        <v>63</v>
      </c>
      <c r="B15" s="48" t="s">
        <v>64</v>
      </c>
      <c r="C15" s="60" t="s">
        <v>56</v>
      </c>
      <c r="D15" s="51"/>
      <c r="E15" s="51"/>
      <c r="F15" s="51"/>
      <c r="G15" s="51"/>
      <c r="H15" s="51"/>
      <c r="I15" s="51"/>
    </row>
    <row r="16" spans="1:9" s="41" customFormat="1" ht="26.1" hidden="1" customHeight="1">
      <c r="A16" s="60" t="s">
        <v>65</v>
      </c>
      <c r="B16" s="48" t="s">
        <v>66</v>
      </c>
      <c r="C16" s="60"/>
      <c r="D16" s="51"/>
      <c r="E16" s="51"/>
      <c r="F16" s="51"/>
      <c r="G16" s="51"/>
      <c r="H16" s="51"/>
      <c r="I16" s="51"/>
    </row>
    <row r="17" spans="1:9" s="41" customFormat="1" ht="54" hidden="1" customHeight="1">
      <c r="A17" s="60" t="s">
        <v>67</v>
      </c>
      <c r="B17" s="48" t="s">
        <v>68</v>
      </c>
      <c r="C17" s="60" t="s">
        <v>56</v>
      </c>
      <c r="D17" s="51"/>
      <c r="E17" s="51"/>
      <c r="F17" s="51"/>
      <c r="G17" s="51"/>
      <c r="H17" s="51"/>
      <c r="I17" s="51"/>
    </row>
    <row r="18" spans="1:9" s="41" customFormat="1" ht="66.75" hidden="1" customHeight="1">
      <c r="A18" s="60" t="s">
        <v>69</v>
      </c>
      <c r="B18" s="48" t="s">
        <v>70</v>
      </c>
      <c r="C18" s="60" t="s">
        <v>56</v>
      </c>
      <c r="D18" s="51"/>
      <c r="E18" s="51"/>
      <c r="F18" s="51"/>
      <c r="G18" s="51"/>
      <c r="H18" s="51"/>
      <c r="I18" s="51"/>
    </row>
    <row r="19" spans="1:9" s="41" customFormat="1" ht="27" hidden="1" customHeight="1">
      <c r="A19" s="60" t="s">
        <v>71</v>
      </c>
      <c r="B19" s="48" t="s">
        <v>72</v>
      </c>
      <c r="C19" s="60" t="s">
        <v>73</v>
      </c>
      <c r="D19" s="51"/>
      <c r="E19" s="51"/>
      <c r="F19" s="51"/>
      <c r="G19" s="51"/>
      <c r="H19" s="51"/>
      <c r="I19" s="51"/>
    </row>
    <row r="20" spans="1:9" s="41" customFormat="1" ht="27" hidden="1" customHeight="1">
      <c r="A20" s="60"/>
      <c r="B20" s="48" t="s">
        <v>74</v>
      </c>
      <c r="C20" s="60" t="s">
        <v>73</v>
      </c>
      <c r="D20" s="51"/>
      <c r="E20" s="51"/>
      <c r="F20" s="51"/>
      <c r="G20" s="51"/>
      <c r="H20" s="51"/>
      <c r="I20" s="51"/>
    </row>
    <row r="21" spans="1:9" s="41" customFormat="1" ht="27" hidden="1" customHeight="1">
      <c r="A21" s="60"/>
      <c r="B21" s="48" t="s">
        <v>75</v>
      </c>
      <c r="C21" s="60" t="s">
        <v>73</v>
      </c>
      <c r="D21" s="51"/>
      <c r="E21" s="51"/>
      <c r="F21" s="51"/>
      <c r="G21" s="51"/>
      <c r="H21" s="51"/>
      <c r="I21" s="51"/>
    </row>
    <row r="22" spans="1:9" s="41" customFormat="1" ht="27" hidden="1" customHeight="1">
      <c r="A22" s="60"/>
      <c r="B22" s="48" t="s">
        <v>76</v>
      </c>
      <c r="C22" s="60" t="s">
        <v>73</v>
      </c>
      <c r="D22" s="51"/>
      <c r="E22" s="51"/>
      <c r="F22" s="51"/>
      <c r="G22" s="51"/>
      <c r="H22" s="51"/>
      <c r="I22" s="51"/>
    </row>
    <row r="23" spans="1:9" s="41" customFormat="1" ht="27" hidden="1" customHeight="1">
      <c r="A23" s="60"/>
      <c r="B23" s="48" t="s">
        <v>77</v>
      </c>
      <c r="C23" s="60" t="s">
        <v>73</v>
      </c>
      <c r="D23" s="51"/>
      <c r="E23" s="51"/>
      <c r="F23" s="51"/>
      <c r="G23" s="51"/>
      <c r="H23" s="51"/>
      <c r="I23" s="51"/>
    </row>
    <row r="24" spans="1:9" s="41" customFormat="1" ht="27" hidden="1" customHeight="1">
      <c r="A24" s="60" t="s">
        <v>78</v>
      </c>
      <c r="B24" s="48" t="s">
        <v>79</v>
      </c>
      <c r="C24" s="60" t="s">
        <v>73</v>
      </c>
      <c r="D24" s="51"/>
      <c r="E24" s="51"/>
      <c r="F24" s="51"/>
      <c r="G24" s="51"/>
      <c r="H24" s="51"/>
      <c r="I24" s="51"/>
    </row>
    <row r="25" spans="1:9" s="41" customFormat="1" ht="27" hidden="1" customHeight="1">
      <c r="A25" s="60" t="s">
        <v>80</v>
      </c>
      <c r="B25" s="48" t="s">
        <v>81</v>
      </c>
      <c r="C25" s="60" t="s">
        <v>82</v>
      </c>
      <c r="D25" s="51"/>
      <c r="E25" s="51"/>
      <c r="F25" s="51"/>
      <c r="G25" s="51"/>
      <c r="H25" s="51"/>
      <c r="I25" s="51"/>
    </row>
    <row r="26" spans="1:9" s="41" customFormat="1" ht="27" hidden="1" customHeight="1">
      <c r="A26" s="60"/>
      <c r="B26" s="48" t="s">
        <v>83</v>
      </c>
      <c r="C26" s="60" t="s">
        <v>82</v>
      </c>
      <c r="D26" s="51"/>
      <c r="E26" s="51"/>
      <c r="F26" s="51"/>
      <c r="G26" s="51"/>
      <c r="H26" s="51"/>
      <c r="I26" s="51"/>
    </row>
    <row r="27" spans="1:9" s="41" customFormat="1" ht="27" hidden="1" customHeight="1">
      <c r="A27" s="60" t="s">
        <v>84</v>
      </c>
      <c r="B27" s="48" t="s">
        <v>85</v>
      </c>
      <c r="C27" s="60" t="s">
        <v>54</v>
      </c>
      <c r="D27" s="51"/>
      <c r="E27" s="51"/>
      <c r="F27" s="51"/>
      <c r="G27" s="51"/>
      <c r="H27" s="51"/>
      <c r="I27" s="51"/>
    </row>
    <row r="28" spans="1:9" s="41" customFormat="1" ht="40.5" hidden="1" customHeight="1">
      <c r="A28" s="60" t="s">
        <v>86</v>
      </c>
      <c r="B28" s="48" t="s">
        <v>87</v>
      </c>
      <c r="C28" s="60" t="s">
        <v>88</v>
      </c>
      <c r="D28" s="51"/>
      <c r="E28" s="51"/>
      <c r="F28" s="51"/>
      <c r="G28" s="51"/>
      <c r="H28" s="51"/>
      <c r="I28" s="51"/>
    </row>
    <row r="29" spans="1:9" s="41" customFormat="1" ht="27" hidden="1" customHeight="1">
      <c r="A29" s="60" t="s">
        <v>89</v>
      </c>
      <c r="B29" s="48" t="s">
        <v>90</v>
      </c>
      <c r="C29" s="60" t="s">
        <v>88</v>
      </c>
      <c r="D29" s="51"/>
      <c r="E29" s="51"/>
      <c r="F29" s="51"/>
      <c r="G29" s="51"/>
      <c r="H29" s="51"/>
      <c r="I29" s="51"/>
    </row>
    <row r="30" spans="1:9" s="41" customFormat="1" ht="27" hidden="1" customHeight="1">
      <c r="A30" s="60" t="s">
        <v>91</v>
      </c>
      <c r="B30" s="48" t="s">
        <v>92</v>
      </c>
      <c r="C30" s="60" t="s">
        <v>88</v>
      </c>
      <c r="D30" s="51"/>
      <c r="E30" s="51"/>
      <c r="F30" s="51"/>
      <c r="G30" s="51"/>
      <c r="H30" s="51"/>
      <c r="I30" s="51"/>
    </row>
    <row r="31" spans="1:9" s="41" customFormat="1" ht="27" hidden="1" customHeight="1">
      <c r="A31" s="60"/>
      <c r="B31" s="48" t="s">
        <v>93</v>
      </c>
      <c r="C31" s="60" t="s">
        <v>88</v>
      </c>
      <c r="D31" s="51"/>
      <c r="E31" s="51"/>
      <c r="F31" s="51"/>
      <c r="G31" s="51"/>
      <c r="H31" s="51"/>
      <c r="I31" s="51"/>
    </row>
    <row r="32" spans="1:9" s="41" customFormat="1" ht="27" hidden="1" customHeight="1">
      <c r="A32" s="60"/>
      <c r="B32" s="48" t="s">
        <v>94</v>
      </c>
      <c r="C32" s="60" t="s">
        <v>88</v>
      </c>
      <c r="D32" s="51"/>
      <c r="E32" s="51"/>
      <c r="F32" s="51"/>
      <c r="G32" s="51"/>
      <c r="H32" s="51"/>
      <c r="I32" s="51"/>
    </row>
    <row r="33" spans="1:9" s="41" customFormat="1" ht="27" hidden="1" customHeight="1">
      <c r="A33" s="60"/>
      <c r="B33" s="48" t="s">
        <v>95</v>
      </c>
      <c r="C33" s="60" t="s">
        <v>88</v>
      </c>
      <c r="D33" s="51"/>
      <c r="E33" s="51"/>
      <c r="F33" s="51"/>
      <c r="G33" s="51"/>
      <c r="H33" s="51"/>
      <c r="I33" s="51"/>
    </row>
    <row r="34" spans="1:9" s="41" customFormat="1" ht="27" hidden="1" customHeight="1">
      <c r="A34" s="60"/>
      <c r="B34" s="48" t="s">
        <v>96</v>
      </c>
      <c r="C34" s="60" t="s">
        <v>88</v>
      </c>
      <c r="D34" s="51"/>
      <c r="E34" s="51"/>
      <c r="F34" s="51"/>
      <c r="G34" s="51"/>
      <c r="H34" s="51"/>
      <c r="I34" s="51"/>
    </row>
    <row r="35" spans="1:9" s="41" customFormat="1" ht="27" hidden="1" customHeight="1">
      <c r="A35" s="60" t="s">
        <v>97</v>
      </c>
      <c r="B35" s="48" t="s">
        <v>98</v>
      </c>
      <c r="C35" s="60" t="s">
        <v>88</v>
      </c>
      <c r="D35" s="51"/>
      <c r="E35" s="51"/>
      <c r="F35" s="51"/>
      <c r="G35" s="51"/>
      <c r="H35" s="51"/>
      <c r="I35" s="51"/>
    </row>
    <row r="36" spans="1:9" s="41" customFormat="1" ht="27" hidden="1" customHeight="1">
      <c r="A36" s="60" t="s">
        <v>99</v>
      </c>
      <c r="B36" s="48" t="s">
        <v>100</v>
      </c>
      <c r="C36" s="60"/>
      <c r="D36" s="51"/>
      <c r="E36" s="51"/>
      <c r="F36" s="51"/>
      <c r="G36" s="51"/>
      <c r="H36" s="51"/>
      <c r="I36" s="51"/>
    </row>
    <row r="37" spans="1:9" s="41" customFormat="1" ht="27" hidden="1" customHeight="1">
      <c r="A37" s="60" t="s">
        <v>101</v>
      </c>
      <c r="B37" s="48" t="s">
        <v>102</v>
      </c>
      <c r="C37" s="60" t="s">
        <v>103</v>
      </c>
      <c r="D37" s="51"/>
      <c r="E37" s="51"/>
      <c r="F37" s="51"/>
      <c r="G37" s="51"/>
      <c r="H37" s="51"/>
      <c r="I37" s="51"/>
    </row>
    <row r="38" spans="1:9" s="41" customFormat="1" ht="27" hidden="1" customHeight="1">
      <c r="A38" s="60" t="s">
        <v>104</v>
      </c>
      <c r="B38" s="48" t="s">
        <v>105</v>
      </c>
      <c r="C38" s="60" t="s">
        <v>88</v>
      </c>
      <c r="D38" s="51"/>
      <c r="E38" s="51"/>
      <c r="F38" s="51"/>
      <c r="G38" s="51"/>
      <c r="H38" s="51"/>
      <c r="I38" s="51"/>
    </row>
    <row r="39" spans="1:9" s="41" customFormat="1" ht="27" hidden="1" customHeight="1">
      <c r="A39" s="60" t="s">
        <v>106</v>
      </c>
      <c r="B39" s="48" t="s">
        <v>107</v>
      </c>
      <c r="C39" s="60" t="s">
        <v>108</v>
      </c>
      <c r="D39" s="51"/>
      <c r="E39" s="51"/>
      <c r="F39" s="51"/>
      <c r="G39" s="51"/>
      <c r="H39" s="51"/>
      <c r="I39" s="51"/>
    </row>
    <row r="40" spans="1:9" s="41" customFormat="1" ht="27" hidden="1" customHeight="1">
      <c r="A40" s="60"/>
      <c r="B40" s="48" t="s">
        <v>109</v>
      </c>
      <c r="C40" s="60" t="s">
        <v>108</v>
      </c>
      <c r="D40" s="51"/>
      <c r="E40" s="51"/>
      <c r="F40" s="51"/>
      <c r="G40" s="51"/>
      <c r="H40" s="51"/>
      <c r="I40" s="51"/>
    </row>
    <row r="41" spans="1:9" s="41" customFormat="1" ht="27" hidden="1" customHeight="1">
      <c r="A41" s="61"/>
      <c r="B41" s="56" t="s">
        <v>110</v>
      </c>
      <c r="C41" s="61" t="s">
        <v>108</v>
      </c>
      <c r="D41" s="62"/>
      <c r="E41" s="62"/>
      <c r="F41" s="62"/>
      <c r="G41" s="62"/>
      <c r="H41" s="62"/>
      <c r="I41" s="62"/>
    </row>
    <row r="42" spans="1:9" s="64" customFormat="1" ht="17.25" customHeight="1">
      <c r="A42" s="63" t="s">
        <v>111</v>
      </c>
    </row>
    <row r="44" spans="1:9" hidden="1"/>
    <row r="45" spans="1:9" hidden="1">
      <c r="B45" s="48"/>
    </row>
    <row r="46" spans="1:9" hidden="1">
      <c r="B46" s="48"/>
    </row>
    <row r="47" spans="1:9" hidden="1">
      <c r="B47" s="65" t="s">
        <v>112</v>
      </c>
      <c r="C47" s="66" t="s">
        <v>113</v>
      </c>
      <c r="D47" s="67">
        <f>D48+D49+D50</f>
        <v>2220748.87415</v>
      </c>
      <c r="E47" s="67">
        <f>E48+E49+E50</f>
        <v>2493132.4835100002</v>
      </c>
      <c r="F47" s="67"/>
      <c r="G47" s="67"/>
      <c r="H47" s="68"/>
      <c r="I47" s="68"/>
    </row>
    <row r="48" spans="1:9" hidden="1">
      <c r="B48" s="65" t="s">
        <v>114</v>
      </c>
      <c r="C48" s="66" t="s">
        <v>113</v>
      </c>
      <c r="D48" s="69">
        <v>1943907.6779800002</v>
      </c>
      <c r="E48" s="69">
        <v>2135897.46582</v>
      </c>
      <c r="F48" s="70"/>
      <c r="G48" s="70"/>
      <c r="H48" s="71"/>
      <c r="I48" s="71"/>
    </row>
    <row r="49" spans="2:9" hidden="1">
      <c r="B49" s="65" t="s">
        <v>115</v>
      </c>
      <c r="C49" s="66" t="s">
        <v>113</v>
      </c>
      <c r="D49" s="69">
        <v>46732.358670000001</v>
      </c>
      <c r="E49" s="69">
        <v>60420.477810000004</v>
      </c>
      <c r="F49" s="70"/>
      <c r="G49" s="70"/>
      <c r="H49" s="72"/>
      <c r="I49" s="72"/>
    </row>
    <row r="50" spans="2:9" hidden="1">
      <c r="B50" s="65" t="s">
        <v>116</v>
      </c>
      <c r="C50" s="66" t="s">
        <v>113</v>
      </c>
      <c r="D50" s="69">
        <v>230108.83749999999</v>
      </c>
      <c r="E50" s="69">
        <v>296814.53988</v>
      </c>
      <c r="F50" s="70"/>
      <c r="G50" s="70"/>
      <c r="H50" s="72"/>
      <c r="I50" s="72"/>
    </row>
    <row r="51" spans="2:9" hidden="1">
      <c r="B51" s="65"/>
      <c r="C51" s="66"/>
      <c r="D51" s="70"/>
      <c r="E51" s="70"/>
      <c r="F51" s="70"/>
      <c r="G51" s="70"/>
      <c r="H51" s="72"/>
      <c r="I51" s="72"/>
    </row>
    <row r="52" spans="2:9" hidden="1">
      <c r="B52" s="65"/>
      <c r="C52" s="66"/>
      <c r="D52" s="70"/>
      <c r="E52" s="70"/>
      <c r="F52" s="70"/>
      <c r="G52" s="70"/>
      <c r="H52" s="72"/>
      <c r="I52" s="72"/>
    </row>
    <row r="53" spans="2:9" hidden="1">
      <c r="B53" s="65" t="s">
        <v>117</v>
      </c>
      <c r="C53" s="66" t="s">
        <v>118</v>
      </c>
      <c r="D53" s="67">
        <f>D54+D55</f>
        <v>1295.0595969999999</v>
      </c>
      <c r="E53" s="67">
        <f>E54+E55</f>
        <v>1407.7877550000001</v>
      </c>
      <c r="F53" s="67"/>
      <c r="G53" s="67"/>
      <c r="H53" s="68"/>
      <c r="I53" s="68"/>
    </row>
    <row r="54" spans="2:9" hidden="1">
      <c r="B54" s="65" t="s">
        <v>119</v>
      </c>
      <c r="C54" s="66" t="s">
        <v>118</v>
      </c>
      <c r="D54" s="69">
        <v>1029.0285369999999</v>
      </c>
      <c r="E54" s="69">
        <v>1071.381124</v>
      </c>
      <c r="F54" s="70"/>
      <c r="G54" s="70"/>
      <c r="H54" s="72"/>
      <c r="I54" s="72"/>
    </row>
    <row r="55" spans="2:9" hidden="1">
      <c r="B55" s="65" t="s">
        <v>115</v>
      </c>
      <c r="C55" s="66" t="s">
        <v>118</v>
      </c>
      <c r="D55" s="69">
        <v>266.03106000000002</v>
      </c>
      <c r="E55" s="69">
        <v>336.406631</v>
      </c>
      <c r="F55" s="70"/>
      <c r="G55" s="70"/>
      <c r="H55" s="72"/>
      <c r="I55" s="72"/>
    </row>
    <row r="56" spans="2:9" hidden="1">
      <c r="B56" s="65" t="s">
        <v>116</v>
      </c>
      <c r="C56" s="66" t="s">
        <v>120</v>
      </c>
      <c r="D56" s="69">
        <v>66.614610000000013</v>
      </c>
      <c r="E56" s="69">
        <v>81.876880000000014</v>
      </c>
      <c r="F56" s="70"/>
      <c r="G56" s="70"/>
      <c r="H56" s="72"/>
      <c r="I56" s="72"/>
    </row>
    <row r="57" spans="2:9">
      <c r="B57" s="65"/>
      <c r="C57" s="66"/>
      <c r="D57" s="73"/>
      <c r="E57" s="73"/>
      <c r="F57" s="73"/>
      <c r="G57" s="73"/>
      <c r="H57" s="74"/>
      <c r="I57" s="74"/>
    </row>
  </sheetData>
  <mergeCells count="8">
    <mergeCell ref="A10:A14"/>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51"/>
  <sheetViews>
    <sheetView view="pageBreakPreview" zoomScale="90" zoomScaleNormal="100" zoomScaleSheetLayoutView="90" workbookViewId="0">
      <selection activeCell="C11" sqref="C11"/>
    </sheetView>
  </sheetViews>
  <sheetFormatPr defaultRowHeight="15.75"/>
  <cols>
    <col min="1" max="1" width="6.5703125" style="34" customWidth="1"/>
    <col min="2" max="2" width="81.140625" style="34" customWidth="1"/>
    <col min="3" max="3" width="17.85546875" style="34" customWidth="1"/>
    <col min="4" max="4" width="30.7109375" style="34" customWidth="1"/>
    <col min="5" max="5" width="27.5703125" style="34" customWidth="1"/>
    <col min="6" max="6" width="29.28515625" style="34" customWidth="1"/>
    <col min="7" max="16384" width="9.140625" style="34"/>
  </cols>
  <sheetData>
    <row r="3" spans="1:6" ht="57" customHeight="1">
      <c r="A3" s="36" t="s">
        <v>121</v>
      </c>
      <c r="B3" s="75"/>
      <c r="C3" s="75"/>
      <c r="D3" s="75"/>
      <c r="E3" s="75"/>
      <c r="F3" s="75"/>
    </row>
    <row r="6" spans="1:6" s="77" customFormat="1" ht="93.75">
      <c r="A6" s="76" t="s">
        <v>41</v>
      </c>
      <c r="B6" s="76" t="s">
        <v>42</v>
      </c>
      <c r="C6" s="76" t="s">
        <v>122</v>
      </c>
      <c r="D6" s="76" t="s">
        <v>123</v>
      </c>
      <c r="E6" s="76" t="s">
        <v>124</v>
      </c>
      <c r="F6" s="76" t="s">
        <v>125</v>
      </c>
    </row>
    <row r="7" spans="1:6" s="81" customFormat="1" ht="18.75" customHeight="1">
      <c r="A7" s="78" t="s">
        <v>49</v>
      </c>
      <c r="B7" s="79" t="s">
        <v>126</v>
      </c>
      <c r="C7" s="78"/>
      <c r="D7" s="80"/>
      <c r="E7" s="80"/>
      <c r="F7" s="80"/>
    </row>
    <row r="8" spans="1:6" s="81" customFormat="1" ht="18.75" customHeight="1">
      <c r="A8" s="78" t="s">
        <v>51</v>
      </c>
      <c r="B8" s="79" t="s">
        <v>127</v>
      </c>
      <c r="C8" s="78" t="s">
        <v>128</v>
      </c>
      <c r="D8" s="82">
        <v>4566758.0473100003</v>
      </c>
      <c r="E8" s="82">
        <v>5057342.2282045232</v>
      </c>
      <c r="F8" s="82">
        <v>7472738.2253164258</v>
      </c>
    </row>
    <row r="9" spans="1:6" s="81" customFormat="1" ht="18.75" customHeight="1">
      <c r="A9" s="78" t="s">
        <v>57</v>
      </c>
      <c r="B9" s="79" t="s">
        <v>129</v>
      </c>
      <c r="C9" s="78" t="s">
        <v>128</v>
      </c>
      <c r="D9" s="83">
        <v>231751.93815000076</v>
      </c>
      <c r="E9" s="83">
        <v>1243996.7547229978</v>
      </c>
      <c r="F9" s="83">
        <v>2318981.1482790662</v>
      </c>
    </row>
    <row r="10" spans="1:6" s="81" customFormat="1" ht="18.75" customHeight="1">
      <c r="A10" s="78" t="s">
        <v>130</v>
      </c>
      <c r="B10" s="79" t="s">
        <v>131</v>
      </c>
      <c r="C10" s="78" t="s">
        <v>128</v>
      </c>
      <c r="D10" s="83">
        <v>-244133.4308299988</v>
      </c>
      <c r="E10" s="83">
        <v>1418409.7078503438</v>
      </c>
      <c r="F10" s="83">
        <v>1177235.6999061471</v>
      </c>
    </row>
    <row r="11" spans="1:6" s="81" customFormat="1" ht="18.75" customHeight="1">
      <c r="A11" s="78" t="s">
        <v>132</v>
      </c>
      <c r="B11" s="79" t="s">
        <v>133</v>
      </c>
      <c r="C11" s="78" t="s">
        <v>128</v>
      </c>
      <c r="D11" s="82">
        <v>-1183792.0492</v>
      </c>
      <c r="E11" s="82">
        <v>128338.7</v>
      </c>
      <c r="F11" s="82">
        <v>69023.790989606176</v>
      </c>
    </row>
    <row r="12" spans="1:6" s="81" customFormat="1" ht="18.75" customHeight="1">
      <c r="A12" s="78" t="s">
        <v>63</v>
      </c>
      <c r="B12" s="79" t="s">
        <v>134</v>
      </c>
      <c r="C12" s="78"/>
      <c r="D12" s="84"/>
      <c r="E12" s="84"/>
      <c r="F12" s="84"/>
    </row>
    <row r="13" spans="1:6" s="81" customFormat="1" ht="18.75" customHeight="1">
      <c r="A13" s="78" t="s">
        <v>135</v>
      </c>
      <c r="B13" s="79" t="s">
        <v>136</v>
      </c>
      <c r="C13" s="78" t="s">
        <v>73</v>
      </c>
      <c r="D13" s="80">
        <f>D9/D8*100</f>
        <v>5.0747584117470756</v>
      </c>
      <c r="E13" s="80">
        <f>E9/E8*100</f>
        <v>24.597836147715995</v>
      </c>
      <c r="F13" s="80">
        <f>F9/F8*100</f>
        <v>31.032548958061103</v>
      </c>
    </row>
    <row r="14" spans="1:6" s="81" customFormat="1" ht="18.75" customHeight="1">
      <c r="A14" s="78" t="s">
        <v>65</v>
      </c>
      <c r="B14" s="79" t="s">
        <v>137</v>
      </c>
      <c r="C14" s="78"/>
      <c r="D14" s="80"/>
      <c r="E14" s="80"/>
      <c r="F14" s="80"/>
    </row>
    <row r="15" spans="1:6" s="81" customFormat="1" ht="18.75" hidden="1" customHeight="1">
      <c r="A15" s="85" t="s">
        <v>67</v>
      </c>
      <c r="B15" s="86" t="s">
        <v>138</v>
      </c>
      <c r="C15" s="85" t="s">
        <v>120</v>
      </c>
      <c r="D15" s="87"/>
      <c r="E15" s="87"/>
      <c r="F15" s="87"/>
    </row>
    <row r="16" spans="1:6" s="81" customFormat="1" ht="18.75" hidden="1" customHeight="1">
      <c r="A16" s="85" t="s">
        <v>69</v>
      </c>
      <c r="B16" s="86" t="s">
        <v>139</v>
      </c>
      <c r="C16" s="85" t="s">
        <v>140</v>
      </c>
      <c r="D16" s="87"/>
      <c r="E16" s="87"/>
      <c r="F16" s="87"/>
    </row>
    <row r="17" spans="1:6" s="91" customFormat="1" ht="18" customHeight="1">
      <c r="A17" s="88" t="s">
        <v>71</v>
      </c>
      <c r="B17" s="89" t="s">
        <v>141</v>
      </c>
      <c r="C17" s="88" t="s">
        <v>120</v>
      </c>
      <c r="D17" s="90">
        <v>440.73980899460594</v>
      </c>
      <c r="E17" s="90">
        <v>424.03</v>
      </c>
      <c r="F17" s="90">
        <v>419.25134494376755</v>
      </c>
    </row>
    <row r="18" spans="1:6" s="81" customFormat="1" ht="18.75" customHeight="1">
      <c r="A18" s="92" t="s">
        <v>142</v>
      </c>
      <c r="B18" s="79" t="s">
        <v>143</v>
      </c>
      <c r="C18" s="78" t="s">
        <v>144</v>
      </c>
      <c r="D18" s="93">
        <v>2702847.352</v>
      </c>
      <c r="E18" s="93">
        <v>2839376</v>
      </c>
      <c r="F18" s="93">
        <v>2778597.2126350403</v>
      </c>
    </row>
    <row r="19" spans="1:6" s="81" customFormat="1" ht="18.75" customHeight="1">
      <c r="A19" s="78" t="s">
        <v>145</v>
      </c>
      <c r="B19" s="79" t="s">
        <v>146</v>
      </c>
      <c r="C19" s="78" t="s">
        <v>144</v>
      </c>
      <c r="D19" s="94">
        <v>945171.29799999995</v>
      </c>
      <c r="E19" s="94">
        <v>885400</v>
      </c>
      <c r="F19" s="94">
        <v>971660.62010202755</v>
      </c>
    </row>
    <row r="20" spans="1:6" s="81" customFormat="1" ht="75.75" customHeight="1">
      <c r="A20" s="78" t="s">
        <v>147</v>
      </c>
      <c r="B20" s="79" t="s">
        <v>148</v>
      </c>
      <c r="C20" s="78" t="s">
        <v>73</v>
      </c>
      <c r="D20" s="95" t="s">
        <v>149</v>
      </c>
      <c r="E20" s="95"/>
      <c r="F20" s="96" t="s">
        <v>150</v>
      </c>
    </row>
    <row r="21" spans="1:6" s="81" customFormat="1" ht="35.25" customHeight="1">
      <c r="A21" s="78" t="s">
        <v>151</v>
      </c>
      <c r="B21" s="79" t="s">
        <v>152</v>
      </c>
      <c r="C21" s="78"/>
      <c r="D21" s="97" t="s">
        <v>153</v>
      </c>
      <c r="E21" s="97"/>
      <c r="F21" s="98"/>
    </row>
    <row r="22" spans="1:6" s="81" customFormat="1" ht="35.25" hidden="1" customHeight="1">
      <c r="A22" s="78" t="s">
        <v>154</v>
      </c>
      <c r="B22" s="79" t="s">
        <v>155</v>
      </c>
      <c r="C22" s="78" t="s">
        <v>140</v>
      </c>
      <c r="D22" s="80"/>
      <c r="E22" s="80"/>
      <c r="F22" s="80"/>
    </row>
    <row r="23" spans="1:6" s="81" customFormat="1" ht="35.25" customHeight="1">
      <c r="A23" s="78" t="s">
        <v>78</v>
      </c>
      <c r="B23" s="79" t="s">
        <v>156</v>
      </c>
      <c r="C23" s="78"/>
      <c r="D23" s="82">
        <f>D8</f>
        <v>4566758.0473100003</v>
      </c>
      <c r="E23" s="82">
        <f>E8</f>
        <v>5057342.2282045232</v>
      </c>
      <c r="F23" s="82">
        <f>F8</f>
        <v>7472738.2253164258</v>
      </c>
    </row>
    <row r="24" spans="1:6" s="81" customFormat="1" ht="27.75" customHeight="1">
      <c r="A24" s="78" t="s">
        <v>80</v>
      </c>
      <c r="B24" s="79" t="s">
        <v>157</v>
      </c>
      <c r="C24" s="78" t="s">
        <v>128</v>
      </c>
      <c r="D24" s="83">
        <v>1212075.29</v>
      </c>
      <c r="E24" s="83">
        <v>1025535.5938607382</v>
      </c>
      <c r="F24" s="83">
        <v>1995861.8356400458</v>
      </c>
    </row>
    <row r="25" spans="1:6" s="81" customFormat="1" ht="18.75" customHeight="1">
      <c r="A25" s="78"/>
      <c r="B25" s="79" t="s">
        <v>158</v>
      </c>
      <c r="C25" s="78"/>
      <c r="D25" s="83"/>
      <c r="E25" s="83"/>
      <c r="F25" s="83"/>
    </row>
    <row r="26" spans="1:6" s="81" customFormat="1" ht="18.75" customHeight="1">
      <c r="A26" s="78"/>
      <c r="B26" s="79" t="s">
        <v>159</v>
      </c>
      <c r="C26" s="78" t="s">
        <v>128</v>
      </c>
      <c r="D26" s="83">
        <v>769857.14599999995</v>
      </c>
      <c r="E26" s="83">
        <v>674477.29422892758</v>
      </c>
      <c r="F26" s="83">
        <v>1218082.949</v>
      </c>
    </row>
    <row r="27" spans="1:6" s="81" customFormat="1" ht="18.75" customHeight="1">
      <c r="A27" s="78"/>
      <c r="B27" s="79" t="s">
        <v>160</v>
      </c>
      <c r="C27" s="78" t="s">
        <v>128</v>
      </c>
      <c r="D27" s="83">
        <v>85016.788</v>
      </c>
      <c r="E27" s="83">
        <v>169484.70038611707</v>
      </c>
      <c r="F27" s="83">
        <v>231196.747906</v>
      </c>
    </row>
    <row r="28" spans="1:6" s="81" customFormat="1" ht="18.75" customHeight="1">
      <c r="A28" s="78"/>
      <c r="B28" s="79" t="s">
        <v>161</v>
      </c>
      <c r="C28" s="78" t="s">
        <v>128</v>
      </c>
      <c r="D28" s="99">
        <v>76525.686000000074</v>
      </c>
      <c r="E28" s="99">
        <f>227703.02-E27</f>
        <v>58218.319613882923</v>
      </c>
      <c r="F28" s="83">
        <v>217970.27645435598</v>
      </c>
    </row>
    <row r="29" spans="1:6" s="81" customFormat="1" ht="21.75" customHeight="1">
      <c r="A29" s="78" t="s">
        <v>84</v>
      </c>
      <c r="B29" s="79" t="s">
        <v>162</v>
      </c>
      <c r="C29" s="78" t="s">
        <v>128</v>
      </c>
      <c r="D29" s="82">
        <v>1704317.1575299997</v>
      </c>
      <c r="E29" s="83">
        <f>784543.645230014</f>
        <v>784543.64523001399</v>
      </c>
      <c r="F29" s="83">
        <v>2561162.6173269167</v>
      </c>
    </row>
    <row r="30" spans="1:6" s="81" customFormat="1" ht="34.5" customHeight="1">
      <c r="A30" s="78" t="s">
        <v>86</v>
      </c>
      <c r="B30" s="79" t="s">
        <v>163</v>
      </c>
      <c r="C30" s="78" t="s">
        <v>128</v>
      </c>
      <c r="D30" s="99"/>
      <c r="E30" s="100">
        <v>94628.99720848634</v>
      </c>
      <c r="F30" s="100">
        <v>1279003.8366367046</v>
      </c>
    </row>
    <row r="31" spans="1:6" s="81" customFormat="1" ht="34.5" customHeight="1">
      <c r="A31" s="78" t="s">
        <v>99</v>
      </c>
      <c r="B31" s="79" t="s">
        <v>164</v>
      </c>
      <c r="C31" s="78" t="s">
        <v>128</v>
      </c>
      <c r="D31" s="100">
        <v>253861.93992200002</v>
      </c>
      <c r="E31" s="100">
        <v>246146.63158324</v>
      </c>
      <c r="F31" s="100">
        <v>243220</v>
      </c>
    </row>
    <row r="32" spans="1:6" s="81" customFormat="1" ht="49.5" customHeight="1">
      <c r="A32" s="78" t="s">
        <v>101</v>
      </c>
      <c r="B32" s="79" t="s">
        <v>165</v>
      </c>
      <c r="C32" s="78"/>
      <c r="D32" s="108" t="s">
        <v>166</v>
      </c>
      <c r="E32" s="101" t="s">
        <v>167</v>
      </c>
      <c r="F32" s="101" t="s">
        <v>167</v>
      </c>
    </row>
    <row r="33" spans="1:6" s="81" customFormat="1" ht="22.5" customHeight="1">
      <c r="A33" s="78"/>
      <c r="B33" s="102" t="s">
        <v>168</v>
      </c>
      <c r="C33" s="78"/>
      <c r="D33" s="80"/>
      <c r="E33" s="80"/>
      <c r="F33" s="80"/>
    </row>
    <row r="34" spans="1:6" s="81" customFormat="1" ht="22.5" customHeight="1">
      <c r="A34" s="78"/>
      <c r="B34" s="79" t="s">
        <v>169</v>
      </c>
      <c r="C34" s="78" t="s">
        <v>170</v>
      </c>
      <c r="D34" s="80">
        <v>78887.057849999997</v>
      </c>
      <c r="E34" s="103">
        <v>78853.691949999993</v>
      </c>
      <c r="F34" s="80">
        <v>79240.743849999999</v>
      </c>
    </row>
    <row r="35" spans="1:6" s="81" customFormat="1" ht="20.25" customHeight="1">
      <c r="A35" s="78"/>
      <c r="B35" s="79" t="s">
        <v>171</v>
      </c>
      <c r="C35" s="78" t="s">
        <v>172</v>
      </c>
      <c r="D35" s="83">
        <f>D24/D34</f>
        <v>15.364691281866588</v>
      </c>
      <c r="E35" s="83">
        <f>E24/E34</f>
        <v>13.005549499331188</v>
      </c>
      <c r="F35" s="83">
        <f>F24/F34</f>
        <v>25.187318274272432</v>
      </c>
    </row>
    <row r="36" spans="1:6" s="81" customFormat="1" ht="22.5" customHeight="1">
      <c r="A36" s="78" t="s">
        <v>173</v>
      </c>
      <c r="B36" s="79" t="s">
        <v>174</v>
      </c>
      <c r="C36" s="78"/>
      <c r="D36" s="80"/>
      <c r="E36" s="80"/>
      <c r="F36" s="80"/>
    </row>
    <row r="37" spans="1:6" s="81" customFormat="1" ht="22.5" customHeight="1">
      <c r="A37" s="78" t="s">
        <v>175</v>
      </c>
      <c r="B37" s="79" t="s">
        <v>176</v>
      </c>
      <c r="C37" s="78" t="s">
        <v>177</v>
      </c>
      <c r="D37" s="82">
        <v>2102</v>
      </c>
      <c r="E37" s="82">
        <v>2075</v>
      </c>
      <c r="F37" s="82">
        <v>2204</v>
      </c>
    </row>
    <row r="38" spans="1:6" s="81" customFormat="1" ht="22.5" customHeight="1">
      <c r="A38" s="78" t="s">
        <v>178</v>
      </c>
      <c r="B38" s="79" t="s">
        <v>179</v>
      </c>
      <c r="C38" s="78" t="s">
        <v>180</v>
      </c>
      <c r="D38" s="82">
        <f>D26/D37/12</f>
        <v>30.520819299080241</v>
      </c>
      <c r="E38" s="83">
        <f>E26/E37/12</f>
        <v>27.087441535298296</v>
      </c>
      <c r="F38" s="83">
        <f>F26/F37/12</f>
        <v>46.055767884150036</v>
      </c>
    </row>
    <row r="39" spans="1:6" s="81" customFormat="1" ht="48.75" customHeight="1">
      <c r="A39" s="78" t="s">
        <v>181</v>
      </c>
      <c r="B39" s="79" t="s">
        <v>182</v>
      </c>
      <c r="C39" s="78"/>
      <c r="D39" s="104" t="s">
        <v>183</v>
      </c>
      <c r="E39" s="104"/>
      <c r="F39" s="104"/>
    </row>
    <row r="40" spans="1:6" s="81" customFormat="1" ht="21.75" customHeight="1">
      <c r="A40" s="78"/>
      <c r="B40" s="102" t="s">
        <v>168</v>
      </c>
      <c r="C40" s="78"/>
      <c r="D40" s="80"/>
      <c r="E40" s="80"/>
      <c r="F40" s="80"/>
    </row>
    <row r="41" spans="1:6" s="81" customFormat="1" ht="21" customHeight="1">
      <c r="A41" s="78"/>
      <c r="B41" s="79" t="s">
        <v>184</v>
      </c>
      <c r="C41" s="78" t="s">
        <v>128</v>
      </c>
      <c r="D41" s="83">
        <v>4981109.6100000003</v>
      </c>
      <c r="E41" s="80"/>
      <c r="F41" s="80"/>
    </row>
    <row r="42" spans="1:6" s="81" customFormat="1" ht="34.5" customHeight="1">
      <c r="A42" s="78"/>
      <c r="B42" s="79" t="s">
        <v>185</v>
      </c>
      <c r="C42" s="78" t="s">
        <v>128</v>
      </c>
      <c r="D42" s="80"/>
      <c r="E42" s="80"/>
      <c r="F42" s="80"/>
    </row>
    <row r="43" spans="1:6" s="64" customFormat="1" ht="19.5" customHeight="1">
      <c r="A43" s="63" t="s">
        <v>186</v>
      </c>
    </row>
    <row r="44" spans="1:6" s="64" customFormat="1" hidden="1">
      <c r="A44" s="63" t="s">
        <v>187</v>
      </c>
    </row>
    <row r="45" spans="1:6" s="64" customFormat="1" hidden="1">
      <c r="A45" s="63" t="s">
        <v>188</v>
      </c>
    </row>
    <row r="46" spans="1:6" s="64" customFormat="1" hidden="1">
      <c r="A46" s="63" t="s">
        <v>189</v>
      </c>
    </row>
    <row r="47" spans="1:6" ht="33.75" customHeight="1">
      <c r="A47" s="105" t="s">
        <v>190</v>
      </c>
      <c r="B47" s="105"/>
      <c r="C47" s="105"/>
      <c r="D47" s="105"/>
      <c r="E47" s="105"/>
      <c r="F47" s="105"/>
    </row>
    <row r="48" spans="1:6" ht="15.75" customHeight="1">
      <c r="A48" s="106" t="s">
        <v>191</v>
      </c>
      <c r="B48" s="106" t="s">
        <v>192</v>
      </c>
      <c r="C48" s="106"/>
      <c r="D48" s="106"/>
      <c r="E48" s="106"/>
      <c r="F48" s="106"/>
    </row>
    <row r="49" spans="1:6" ht="33" customHeight="1">
      <c r="A49" s="105" t="s">
        <v>193</v>
      </c>
      <c r="B49" s="105"/>
      <c r="C49" s="105"/>
      <c r="D49" s="105"/>
      <c r="E49" s="105"/>
      <c r="F49" s="105"/>
    </row>
    <row r="50" spans="1:6">
      <c r="A50" s="107" t="s">
        <v>194</v>
      </c>
    </row>
    <row r="51" spans="1:6">
      <c r="A51" s="107" t="s">
        <v>195</v>
      </c>
    </row>
  </sheetData>
  <mergeCells count="6">
    <mergeCell ref="A47:F47"/>
    <mergeCell ref="A49:F49"/>
    <mergeCell ref="A3:F3"/>
    <mergeCell ref="D20:E20"/>
    <mergeCell ref="D21:E21"/>
    <mergeCell ref="D39:F39"/>
  </mergeCells>
  <pageMargins left="0.78740157480314965" right="0.70866141732283472" top="0.78740157480314965" bottom="0.39370078740157483" header="0.19685039370078741" footer="0.19685039370078741"/>
  <pageSetup paperSize="8" scale="67"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vt:lpstr>
      <vt:lpstr>2</vt:lpstr>
      <vt:lpstr>3</vt:lpstr>
      <vt:lpstr>4</vt:lpstr>
      <vt:lpstr>'4'!TABLE</vt:lpstr>
      <vt:lpstr>'4'!Заголовки_для_печати</vt:lpstr>
      <vt:lpstr>'1'!Область_печати</vt:lpstr>
      <vt:lpstr>'2'!Область_печати</vt:lpstr>
      <vt:lpstr>'3'!Область_печати</vt:lpstr>
      <vt:lpstr>'4'!Область_печати</vt:lpstr>
    </vt:vector>
  </TitlesOfParts>
  <Company>MRSK-YUGA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Лаптенок Анна Георгиевна</cp:lastModifiedBy>
  <dcterms:created xsi:type="dcterms:W3CDTF">2017-04-17T10:42:04Z</dcterms:created>
  <dcterms:modified xsi:type="dcterms:W3CDTF">2017-04-17T10:47:25Z</dcterms:modified>
</cp:coreProperties>
</file>